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400" i="1" l="1"/>
  <c r="J400" i="1" s="1"/>
  <c r="I398" i="1"/>
  <c r="J398" i="1" s="1"/>
  <c r="I397" i="1"/>
  <c r="J397" i="1" s="1"/>
  <c r="I396" i="1"/>
  <c r="J396" i="1" s="1"/>
  <c r="I395" i="1"/>
  <c r="J395" i="1" s="1"/>
  <c r="I394" i="1"/>
  <c r="J394" i="1" s="1"/>
  <c r="I393" i="1"/>
  <c r="J393" i="1" s="1"/>
  <c r="I392" i="1"/>
  <c r="J392" i="1" s="1"/>
  <c r="I391" i="1"/>
  <c r="J391" i="1" s="1"/>
  <c r="I390" i="1"/>
  <c r="J390" i="1" s="1"/>
  <c r="I389" i="1"/>
  <c r="J389" i="1" s="1"/>
  <c r="I388" i="1"/>
  <c r="J388" i="1" s="1"/>
  <c r="I387" i="1"/>
  <c r="J387" i="1" s="1"/>
  <c r="I386" i="1"/>
  <c r="J386" i="1" s="1"/>
  <c r="I385" i="1"/>
  <c r="J385" i="1" s="1"/>
  <c r="I384" i="1"/>
  <c r="J384" i="1" s="1"/>
  <c r="I383" i="1"/>
  <c r="J383" i="1" s="1"/>
  <c r="I382" i="1"/>
  <c r="J382" i="1" s="1"/>
  <c r="I381" i="1"/>
  <c r="J381" i="1" s="1"/>
  <c r="I380" i="1"/>
  <c r="J380" i="1" s="1"/>
  <c r="I379" i="1"/>
  <c r="J379" i="1" s="1"/>
  <c r="I378" i="1"/>
  <c r="J378" i="1" s="1"/>
  <c r="I377" i="1"/>
  <c r="J377" i="1" s="1"/>
  <c r="I376" i="1"/>
  <c r="J376" i="1" s="1"/>
  <c r="I375" i="1"/>
  <c r="J375" i="1" s="1"/>
  <c r="I374" i="1"/>
  <c r="J374" i="1" s="1"/>
  <c r="I373" i="1"/>
  <c r="J373" i="1" s="1"/>
  <c r="I372" i="1"/>
  <c r="J372" i="1" s="1"/>
  <c r="I371" i="1"/>
  <c r="J371" i="1" s="1"/>
  <c r="I370" i="1"/>
  <c r="J370" i="1" s="1"/>
  <c r="I369" i="1"/>
  <c r="J369" i="1" s="1"/>
  <c r="I368" i="1"/>
  <c r="J368" i="1" s="1"/>
  <c r="I367" i="1"/>
  <c r="J367" i="1" s="1"/>
  <c r="I366" i="1"/>
  <c r="J366" i="1" s="1"/>
  <c r="I365" i="1"/>
  <c r="J365" i="1" s="1"/>
  <c r="I364" i="1"/>
  <c r="J364" i="1" s="1"/>
  <c r="I363" i="1"/>
  <c r="J363" i="1" s="1"/>
  <c r="I362" i="1"/>
  <c r="J362" i="1" s="1"/>
  <c r="I361" i="1"/>
  <c r="J361" i="1" s="1"/>
  <c r="I360" i="1"/>
  <c r="J360" i="1" s="1"/>
  <c r="I359" i="1"/>
  <c r="J359" i="1" s="1"/>
  <c r="I358" i="1"/>
  <c r="J358" i="1" s="1"/>
  <c r="I357" i="1"/>
  <c r="J357" i="1" s="1"/>
  <c r="I356" i="1"/>
  <c r="J356" i="1" s="1"/>
  <c r="I355" i="1"/>
  <c r="J355" i="1" s="1"/>
  <c r="I354" i="1"/>
  <c r="J354" i="1" s="1"/>
  <c r="I353" i="1"/>
  <c r="J353" i="1" s="1"/>
  <c r="I352" i="1"/>
  <c r="J352" i="1" s="1"/>
  <c r="I351" i="1"/>
  <c r="J351" i="1" s="1"/>
  <c r="I350" i="1"/>
  <c r="J350" i="1" s="1"/>
  <c r="I348" i="1"/>
  <c r="J348" i="1" s="1"/>
  <c r="I347" i="1"/>
  <c r="J347" i="1" s="1"/>
  <c r="I346" i="1"/>
  <c r="J346" i="1" s="1"/>
  <c r="I345" i="1"/>
  <c r="J345" i="1" s="1"/>
  <c r="I344" i="1"/>
  <c r="J344" i="1" s="1"/>
  <c r="I343" i="1"/>
  <c r="J343" i="1" s="1"/>
  <c r="I342" i="1"/>
  <c r="J342" i="1" s="1"/>
  <c r="I341" i="1"/>
  <c r="J341" i="1" s="1"/>
  <c r="I340" i="1"/>
  <c r="J340" i="1" s="1"/>
  <c r="I339" i="1"/>
  <c r="J339" i="1" s="1"/>
  <c r="I338" i="1"/>
  <c r="J338" i="1" s="1"/>
  <c r="I337" i="1"/>
  <c r="J337" i="1" s="1"/>
  <c r="I336" i="1"/>
  <c r="J336" i="1" s="1"/>
  <c r="I335" i="1"/>
  <c r="J335" i="1" s="1"/>
  <c r="I334" i="1"/>
  <c r="J334" i="1" s="1"/>
  <c r="I333" i="1"/>
  <c r="J333" i="1" s="1"/>
  <c r="I332" i="1"/>
  <c r="J332" i="1" s="1"/>
  <c r="I331" i="1"/>
  <c r="J331" i="1" s="1"/>
  <c r="I330" i="1"/>
  <c r="J330" i="1" s="1"/>
  <c r="I329" i="1"/>
  <c r="J329" i="1" s="1"/>
  <c r="I328" i="1"/>
  <c r="J328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9" i="1"/>
  <c r="J279" i="1" s="1"/>
  <c r="I278" i="1"/>
  <c r="J278" i="1" s="1"/>
  <c r="I277" i="1"/>
  <c r="J277" i="1" s="1"/>
  <c r="I276" i="1"/>
  <c r="J276" i="1" s="1"/>
  <c r="I275" i="1"/>
  <c r="J275" i="1" s="1"/>
  <c r="I274" i="1"/>
  <c r="J274" i="1" s="1"/>
  <c r="I273" i="1"/>
  <c r="J273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31" i="1"/>
  <c r="J231" i="1" s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8" i="1"/>
  <c r="J98" i="1" s="1"/>
  <c r="I97" i="1"/>
  <c r="J97" i="1" s="1"/>
  <c r="I96" i="1"/>
  <c r="J96" i="1" s="1"/>
  <c r="I95" i="1"/>
  <c r="J95" i="1" s="1"/>
  <c r="I94" i="1"/>
  <c r="J94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3" i="1"/>
  <c r="J73" i="1" s="1"/>
  <c r="I72" i="1"/>
  <c r="J72" i="1" s="1"/>
  <c r="I71" i="1"/>
  <c r="J71" i="1" s="1"/>
  <c r="I70" i="1"/>
  <c r="J70" i="1" s="1"/>
  <c r="I69" i="1"/>
  <c r="J69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4" i="1"/>
  <c r="J44" i="1" s="1"/>
  <c r="I43" i="1"/>
  <c r="J43" i="1" s="1"/>
  <c r="I42" i="1"/>
  <c r="J42" i="1" s="1"/>
  <c r="I40" i="1"/>
  <c r="J40" i="1" s="1"/>
  <c r="I39" i="1"/>
  <c r="J39" i="1" s="1"/>
  <c r="I38" i="1"/>
  <c r="J38" i="1" s="1"/>
  <c r="I37" i="1"/>
  <c r="J37" i="1" s="1"/>
  <c r="I36" i="1"/>
  <c r="J36" i="1" s="1"/>
  <c r="I34" i="1"/>
  <c r="J34" i="1" s="1"/>
  <c r="I33" i="1"/>
  <c r="J33" i="1" s="1"/>
  <c r="I32" i="1"/>
  <c r="J32" i="1" s="1"/>
  <c r="I31" i="1"/>
  <c r="J31" i="1" s="1"/>
  <c r="I28" i="1"/>
  <c r="J28" i="1" s="1"/>
  <c r="I27" i="1"/>
  <c r="J27" i="1" s="1"/>
  <c r="I26" i="1"/>
  <c r="J26" i="1" s="1"/>
  <c r="I25" i="1"/>
  <c r="J25" i="1" s="1"/>
  <c r="I24" i="1"/>
  <c r="J24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2" i="1"/>
  <c r="J12" i="1" s="1"/>
  <c r="I11" i="1"/>
  <c r="J11" i="1" s="1"/>
  <c r="I9" i="1"/>
  <c r="J9" i="1" s="1"/>
  <c r="I8" i="1"/>
  <c r="J8" i="1" s="1"/>
  <c r="I7" i="1"/>
  <c r="J7" i="1" s="1"/>
  <c r="J401" i="1" l="1"/>
</calcChain>
</file>

<file path=xl/sharedStrings.xml><?xml version="1.0" encoding="utf-8"?>
<sst xmlns="http://schemas.openxmlformats.org/spreadsheetml/2006/main" count="1899" uniqueCount="863">
  <si>
    <t>Entidade:</t>
  </si>
  <si>
    <t>MUNICÍPIO DE JOINVILLE</t>
  </si>
  <si>
    <t>Obra:</t>
  </si>
  <si>
    <t>Construção de Subestação e Instalação de Novos Quadros de Distribuição na Escola Municipal Professor Edgar Monteiro Castanheira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</si>
  <si>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</si>
  <si>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</si>
  <si>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</si>
  <si>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</si>
  <si>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</si>
  <si>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</si>
  <si>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</si>
  <si>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</si>
  <si>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</si>
  <si>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</si>
  <si>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</si>
  <si>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</si>
  <si>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</si>
  <si>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CANTEIRO DE OBRAS</t>
  </si>
  <si>
    <t>1.1.1</t>
  </si>
  <si>
    <t>Composição Própria</t>
  </si>
  <si>
    <t>C.P. 1312304147335</t>
  </si>
  <si>
    <t>Locacao de container 2,30 x 6,00 m, alt. 2,50 m, com 1 sanitario, para escritorio, completo, sem divisorias internas c/ mobilização de obra, considerando uma realocação intermediária do container e de insumos e equipamentos</t>
  </si>
  <si>
    <t>UN</t>
  </si>
  <si>
    <t>1.1.2</t>
  </si>
  <si>
    <t>C.P. 1312112123036</t>
  </si>
  <si>
    <t>Placa de obra em chapa de aco galvanizado</t>
  </si>
  <si>
    <t>M2</t>
  </si>
  <si>
    <t>1.1.3</t>
  </si>
  <si>
    <t>C.P. 1312112124725</t>
  </si>
  <si>
    <t>Mobilização e desmobilização</t>
  </si>
  <si>
    <t>DIA</t>
  </si>
  <si>
    <t>1.2</t>
  </si>
  <si>
    <t>ADMINISTRAÇÃO DA OBRA</t>
  </si>
  <si>
    <t>1.2.1</t>
  </si>
  <si>
    <t>SINAPI/SC</t>
  </si>
  <si>
    <t>100309</t>
  </si>
  <si>
    <t>Técnico em segurança do trabalho com encargos complementares</t>
  </si>
  <si>
    <t>H</t>
  </si>
  <si>
    <t>1.2.2</t>
  </si>
  <si>
    <t>90777</t>
  </si>
  <si>
    <t>Engenheiro eletricista de obra junior com encargos complementares</t>
  </si>
  <si>
    <t>2</t>
  </si>
  <si>
    <t>INSTALAÇÕES CIVIS</t>
  </si>
  <si>
    <t>2.1</t>
  </si>
  <si>
    <t>REMOÇÕES DIVERSAS</t>
  </si>
  <si>
    <t>2.1.1</t>
  </si>
  <si>
    <t>97622</t>
  </si>
  <si>
    <t>Demolição de alvenaria de bloco furado, de forma manual, sem reaproveitamento. af_12/2017</t>
  </si>
  <si>
    <t>M3</t>
  </si>
  <si>
    <t>2.1.2</t>
  </si>
  <si>
    <t>C.P. 1312405167250</t>
  </si>
  <si>
    <t>Retirada de transformador, cruzeta completa, eletroduto e cabos</t>
  </si>
  <si>
    <t>un</t>
  </si>
  <si>
    <t>2.1.3</t>
  </si>
  <si>
    <t>97661</t>
  </si>
  <si>
    <t>Remoção de cabos elétricos, de forma manual, sem reaproveitamento. af_12/2017</t>
  </si>
  <si>
    <t>M</t>
  </si>
  <si>
    <t>2.1.4</t>
  </si>
  <si>
    <t>C.P. 1312204133325</t>
  </si>
  <si>
    <t>Remoção de eletroduto enterrado</t>
  </si>
  <si>
    <t>m</t>
  </si>
  <si>
    <t>2.1.5</t>
  </si>
  <si>
    <t>C.P. 1312204133051</t>
  </si>
  <si>
    <t>Remoção das hastes de aterramento</t>
  </si>
  <si>
    <t>2.1.6</t>
  </si>
  <si>
    <t>C.P. 1312204133403</t>
  </si>
  <si>
    <t>Remoção do quadro de distribuição sem reaproveitamento de disjuntores</t>
  </si>
  <si>
    <t>2.1.7</t>
  </si>
  <si>
    <t>C.P. 1312204132748</t>
  </si>
  <si>
    <t>Remoção do quadro de medição da unidade consumidora</t>
  </si>
  <si>
    <t>2.1.8</t>
  </si>
  <si>
    <t>C.P. 1312205134384</t>
  </si>
  <si>
    <t>Locação de caçamba estacionária com capacidade de 5 m³ para entulho de construção civil</t>
  </si>
  <si>
    <t>2.2</t>
  </si>
  <si>
    <t>INFRAESTRUTURA</t>
  </si>
  <si>
    <t>2.2.1</t>
  </si>
  <si>
    <t>92267</t>
  </si>
  <si>
    <t>Fabricação de fôrma para lajes, em chapa de madeira compensada resinada, E = 17 mm. af_09/2020</t>
  </si>
  <si>
    <t>2.2.2</t>
  </si>
  <si>
    <t>92770</t>
  </si>
  <si>
    <t>Armação de laje de estrutura convencional de concreto armado utilizando aço CA-50 de 8,0 mm - montagem. af_06/2022</t>
  </si>
  <si>
    <t>KG</t>
  </si>
  <si>
    <t>2.2.3</t>
  </si>
  <si>
    <t>92771</t>
  </si>
  <si>
    <t>Armação de laje de estrutura convencional de concreto armado utilizando aço CA-50 de 10,0 mm - montagem. af_06/2022</t>
  </si>
  <si>
    <t>2.2.4</t>
  </si>
  <si>
    <t>103682</t>
  </si>
  <si>
    <t>Concretagem de vigas e lajes, fck=25 MPa, para qualquer tipo de laje com baldes em edificação térrea - lançamento, adensamento e acabamento. af_02/2022</t>
  </si>
  <si>
    <t>2.2.5</t>
  </si>
  <si>
    <t>98555</t>
  </si>
  <si>
    <t>Impermeabilização de superfície com argamassa poliméricA / membrana acrílica, 3 demãos. af_06/2018</t>
  </si>
  <si>
    <t>2.3</t>
  </si>
  <si>
    <t>SUPRAESTRUTURA</t>
  </si>
  <si>
    <t>2.3.1</t>
  </si>
  <si>
    <t>PILARES</t>
  </si>
  <si>
    <t>2.3.1.1</t>
  </si>
  <si>
    <t>92263</t>
  </si>
  <si>
    <t>Fabricação de fôrma para pilares e estruturas similares, em chapa de madeira compensada resinada, E = 17 mm. af_09/2020</t>
  </si>
  <si>
    <t>2.3.1.2</t>
  </si>
  <si>
    <t>92759</t>
  </si>
  <si>
    <t>Armação de pilar ou viga de estrutura convencional de concreto armado utilizando aço CA-60 de 5,0 mm - montagem. af_06/2022</t>
  </si>
  <si>
    <t>2.3.1.3</t>
  </si>
  <si>
    <t>92762</t>
  </si>
  <si>
    <t>Armação de pilar ou viga de estrutura convencional de concreto armado utilizando aço CA-50 de 10,0 mm - montagem. af_06/2022</t>
  </si>
  <si>
    <t>2.3.1.4</t>
  </si>
  <si>
    <t>103669</t>
  </si>
  <si>
    <t>Concretagem de pilares, fck = 25 MPa,  com uso de baldes - lançamento, adensamento e acabamento. af_02/2022</t>
  </si>
  <si>
    <t>2.3.2</t>
  </si>
  <si>
    <t>VIGAS</t>
  </si>
  <si>
    <t>2.3.2.1</t>
  </si>
  <si>
    <t>92265</t>
  </si>
  <si>
    <t>Fabricação de fôrma para vigas, em chapa de madeira compensada resinada, E = 17 mm. af_09/2020</t>
  </si>
  <si>
    <t>2.3.2.2</t>
  </si>
  <si>
    <t>2.3.2.3</t>
  </si>
  <si>
    <t>92761</t>
  </si>
  <si>
    <t>Armação de pilar ou viga de estrutura convencional de concreto armado utilizando aço CA-50 de 8,0 mm - montagem. af_06/2022</t>
  </si>
  <si>
    <t>2.3.2.4</t>
  </si>
  <si>
    <t>2.3.2.5</t>
  </si>
  <si>
    <t>2.3.3</t>
  </si>
  <si>
    <t>LAJES</t>
  </si>
  <si>
    <t>2.3.3.1</t>
  </si>
  <si>
    <t>2.3.3.2</t>
  </si>
  <si>
    <t>2.3.3.3</t>
  </si>
  <si>
    <t>2.4</t>
  </si>
  <si>
    <t>VEDAÇÃO</t>
  </si>
  <si>
    <t>2.4.1</t>
  </si>
  <si>
    <t>89453</t>
  </si>
  <si>
    <t>Alvenaria de blocos de concreto estrutural 14x19x39 cm, (espessura 14 cm), fbk = 4,5 MPa, para paredes com área líquida menor que 6m², sem vãos, utilizando palheta. af_12/2014</t>
  </si>
  <si>
    <t>2.4.2</t>
  </si>
  <si>
    <t>87905</t>
  </si>
  <si>
    <t>Chapisco aplicado em alvenaria (com presença de vãos) e estruturas de concreto de fachada, com colher de pedreiro.  argamassa traço 1:3 com preparo em betoneira 400l. af_06/2014</t>
  </si>
  <si>
    <t>2.4.3</t>
  </si>
  <si>
    <t>87777</t>
  </si>
  <si>
    <t>Emboço ou massa única em argamassa traço 1:2:8, preparo manual, aplicada manualmente em panos de fachada com presença de vãos, espessura de 25 mm. af_06/2014</t>
  </si>
  <si>
    <t>2.4.4</t>
  </si>
  <si>
    <t>C.P. 1312308151685</t>
  </si>
  <si>
    <t>Reboco com argamassa preparado mecanico em  betoneira, - material e mao de obra</t>
  </si>
  <si>
    <t>2.4.5</t>
  </si>
  <si>
    <t>88485</t>
  </si>
  <si>
    <t>Aplicação de fundo selador acrílico em paredes, uma demão. af_06/2014</t>
  </si>
  <si>
    <t>2.4.6</t>
  </si>
  <si>
    <t>88489</t>
  </si>
  <si>
    <t>Aplicação manual de pintura com tinta látex acrílica em paredes, duas demãos. af_06/2014</t>
  </si>
  <si>
    <t>2.4.7</t>
  </si>
  <si>
    <t>C.P. 1312308151228</t>
  </si>
  <si>
    <t>Gradil metálico - tela em painel confeccionado com arames em aço eletrosoldados, galvanizados a quente, malha 5 x 5 cm - pintura na cor azul - dimensões 200x200 cm - fixadores e guarnições</t>
  </si>
  <si>
    <t>3</t>
  </si>
  <si>
    <t>INSTALAÇÕES ELÉTRICAS</t>
  </si>
  <si>
    <t>3.1</t>
  </si>
  <si>
    <t>ENTRADA DE ENERGIA</t>
  </si>
  <si>
    <t>3.1.1</t>
  </si>
  <si>
    <t>INSTALAÇÃO DE ELETRODUTOS</t>
  </si>
  <si>
    <t>3.1.1.1</t>
  </si>
  <si>
    <t>93358</t>
  </si>
  <si>
    <t>Escavação manual de vala com profundidade menor ou igual a 1,30 m. af_02/2021</t>
  </si>
  <si>
    <t>3.1.1.2</t>
  </si>
  <si>
    <t>93026</t>
  </si>
  <si>
    <t>Curva 90 graus para eletroduto, PVC, roscável, DN 110 mm (4"), para rede enterrada de distribuição de energia elétrica - fornecimento e instalação. af_12/2021</t>
  </si>
  <si>
    <t>3.1.1.3</t>
  </si>
  <si>
    <t>93017</t>
  </si>
  <si>
    <t>Luva para eletroduto, PVC, roscável, DN 110 mm (4"), para rede enterrada de distribuição de energia elétrica - fornecimento e instalação. af_12/2021</t>
  </si>
  <si>
    <t>3.1.1.4</t>
  </si>
  <si>
    <t>C.P. 1312202129353</t>
  </si>
  <si>
    <t>Abracadeira em aco para amarracao de eletrodutos, tipo D, com 4" e cunha de fixacao</t>
  </si>
  <si>
    <t>3.1.1.5</t>
  </si>
  <si>
    <t>C.P. 1312204133250</t>
  </si>
  <si>
    <t>Bucha em aluminio, com rosca, de 4", para eletroduto</t>
  </si>
  <si>
    <t>3.1.1.6</t>
  </si>
  <si>
    <t>93008</t>
  </si>
  <si>
    <t>Eletroduto rígido roscável, PVC, DN 50 mm (1 1/2"), para rede enterrada de distribuição de energia elétrica - fornecimento e instalação. af_12/2021</t>
  </si>
  <si>
    <t>3.1.1.7</t>
  </si>
  <si>
    <t>93018</t>
  </si>
  <si>
    <t>Curva 90 graus para eletroduto, PVC, roscável, DN 50 mm (1 1/2"), para rede enterrada de distribuição de energia elétrica - fornecimento e instalação. af_12/2021</t>
  </si>
  <si>
    <t>3.1.1.8</t>
  </si>
  <si>
    <t>93013</t>
  </si>
  <si>
    <t>Luva para eletroduto, PVC, roscável, DN 50 mm (1 1/2"), para rede enterrada de distribuição de energia elétrica - fornecimento e instalação. af_12/2021</t>
  </si>
  <si>
    <t>3.1.1.9</t>
  </si>
  <si>
    <t>C.P. 1312204133251</t>
  </si>
  <si>
    <t>Bucha em aluminio, com rosca, de 1 1/2", para eletroduto</t>
  </si>
  <si>
    <t>3.1.1.10</t>
  </si>
  <si>
    <t>94342</t>
  </si>
  <si>
    <t>Aterro manual de valas com areia para aterro e compactação mecanizada. af_05/2016</t>
  </si>
  <si>
    <t>3.1.1.11</t>
  </si>
  <si>
    <t>103491</t>
  </si>
  <si>
    <t>Concretagem como proteção mecânica adicional no reaterro para rede enterrada de distribuição de energia elétrica - fornecimento e instalação. af_12/2021</t>
  </si>
  <si>
    <t>3.1.1.12</t>
  </si>
  <si>
    <t>C.P. 1312311154388</t>
  </si>
  <si>
    <t>Reaterro manual apiloado com soquete - ref. SINAPI 96995</t>
  </si>
  <si>
    <t>3.1.2</t>
  </si>
  <si>
    <t>INSTALAÇÃO DO POSTE</t>
  </si>
  <si>
    <t>3.1.2.1</t>
  </si>
  <si>
    <t>C.P. 1312304147138</t>
  </si>
  <si>
    <t>Poste de concreto circular, 11m/1000dan – fornecimento e instalação</t>
  </si>
  <si>
    <t>3.1.2.2</t>
  </si>
  <si>
    <t>102109</t>
  </si>
  <si>
    <t>Suporte para transformador em poste de concreto circular - fornecimento e instalação. af_12/2020</t>
  </si>
  <si>
    <t>3.1.2.3</t>
  </si>
  <si>
    <t>102107</t>
  </si>
  <si>
    <t>Transformador de distribuição, 225 kVA, trifásico, 60 hz, classe 15 kV, imerso em óleo mineral, instalação em poste (não incluso suporte) - fornecimento e instalação. af_12/2020</t>
  </si>
  <si>
    <t>3.1.2.4</t>
  </si>
  <si>
    <t>92994</t>
  </si>
  <si>
    <t>Cabo de cobre flexível isolado, 120 mm², anti-chama 0,6/1,0 kV, para rede enterrada de distribuição de energia elétrica - fornecimento e instalação. af_12/2021</t>
  </si>
  <si>
    <t>3.1.2.5</t>
  </si>
  <si>
    <t>C.P. 1312204133255</t>
  </si>
  <si>
    <t>Caixa de passagem em concreto armado (85x65x80cm), com tampa ferro fundido (70x90cm) e aro padrão celesc, para carga 12,5t</t>
  </si>
  <si>
    <t>3.1.3</t>
  </si>
  <si>
    <t>ACESSÓRIOS PARA O POSTE DA ENTRADA DE ENERGIA</t>
  </si>
  <si>
    <t>3.1.3.1</t>
  </si>
  <si>
    <t>C.P. 1312405168238</t>
  </si>
  <si>
    <t>Chave fusivel para redes de distribuicao, tensao de 15,0 kV, corrente nominal do porta fusivel de 100 a - fornecimento e instalação</t>
  </si>
  <si>
    <t>3.1.3.2</t>
  </si>
  <si>
    <t>101554</t>
  </si>
  <si>
    <t>Alça preformada de distribuição, em  aço galvanizado, AWG 2 - fornecimento e instalação. af_07/2020</t>
  </si>
  <si>
    <t>3.1.3.3</t>
  </si>
  <si>
    <t>C.P. 1312205133885</t>
  </si>
  <si>
    <t>Cabo de alumínio nu com alma de aço, bitola 2 AWG - fornecimento e instalação</t>
  </si>
  <si>
    <t>3.1.3.4</t>
  </si>
  <si>
    <t>C.P. 1312205133887</t>
  </si>
  <si>
    <t>Cruzeta de concreto leve, comp. 2000 mm secao, 90 x 90 mm fornecimento e instalação</t>
  </si>
  <si>
    <t>3.1.3.5</t>
  </si>
  <si>
    <t>C.P. 1312205133890</t>
  </si>
  <si>
    <t>Parafuso frances M16 em aco galvanizado, comprimento = 150 mm, diametro = 16 mm, cabeca abaulada fornecimento e instalação</t>
  </si>
  <si>
    <t>3.1.3.6</t>
  </si>
  <si>
    <t>C.P. 1312205133891</t>
  </si>
  <si>
    <t>Parafuso M16 em aco galvanizado, comprimento = 125 mm, diametro = 16 mm, rosca maquina, cabeca quadrada fornecimento e instalação</t>
  </si>
  <si>
    <t>3.1.3.7</t>
  </si>
  <si>
    <t>C.P. 1312205133892</t>
  </si>
  <si>
    <t>Parafuso M16 em aco galvanizado, comprimento = 150 mm, diametro = 16 mm, rosca maquina, cabeca quadrada fornecimento e instalação</t>
  </si>
  <si>
    <t>3.1.3.8</t>
  </si>
  <si>
    <t>C.P. 1312205133893</t>
  </si>
  <si>
    <t>Parafuso M16 em aco galvanizado, comprimento = 450 mm, diametro = 16 mm, rosca maquina, cabeca quadrada fornecimento e instalação</t>
  </si>
  <si>
    <t>3.1.3.9</t>
  </si>
  <si>
    <t>101546</t>
  </si>
  <si>
    <t>Isolador, tipo pino, para tensão 15 kV - fornecimento e instalação. af_07/2020</t>
  </si>
  <si>
    <t>3.1.3.10</t>
  </si>
  <si>
    <t>101538</t>
  </si>
  <si>
    <t>Armação secundária, com 1 estribo e 1 isolador - fornecimento e instalação. af_07/2020</t>
  </si>
  <si>
    <t>3.1.3.11</t>
  </si>
  <si>
    <t>C.P. 1312205133894</t>
  </si>
  <si>
    <t>Porca olhal m 16, em aco galvanizado, diametro = 16 mm - fornecimento e instalação</t>
  </si>
  <si>
    <t>3.1.3.12</t>
  </si>
  <si>
    <t>C.P. 1312205133896</t>
  </si>
  <si>
    <t>Gancho olhal em aco galvanizado, espessura 16mm, abertura 21mm fornecimento e instalação</t>
  </si>
  <si>
    <t>3.1.3.13</t>
  </si>
  <si>
    <t>C.P. 1312205133897</t>
  </si>
  <si>
    <t>Isolador bastão polimérico 15kv fornecimento e instalação</t>
  </si>
  <si>
    <t>3.1.3.14</t>
  </si>
  <si>
    <t>93012</t>
  </si>
  <si>
    <t>Eletroduto rígido roscável, PVC, DN 110 mm (4"), para rede enterrada de distribuição de energia elétrica - fornecimento e instalação. af_12/2021</t>
  </si>
  <si>
    <t>3.1.3.15</t>
  </si>
  <si>
    <t>C.P. 1312205133902</t>
  </si>
  <si>
    <t>Cabecote para entrada de linha de alimentacao para eletroduto, em liga de aluminio com acabamento anti corrosivo, com fixacao por encaixe liso de 360 graus, de 4" - fornecimento e instalação</t>
  </si>
  <si>
    <t>3.1.3.16</t>
  </si>
  <si>
    <t>C.P. 1312205133907</t>
  </si>
  <si>
    <t>Conector cunha 2awg fornecimento e instalação</t>
  </si>
  <si>
    <t>3.1.3.17</t>
  </si>
  <si>
    <t>C.P. 1312205133908</t>
  </si>
  <si>
    <t>Mão francesa plana perfilada 726mm fornecimento e instalação</t>
  </si>
  <si>
    <t>3.1.3.18</t>
  </si>
  <si>
    <t>C.P. 1312204133418</t>
  </si>
  <si>
    <t>Fita aço inox para cintar poste, L = 19 mm, E = 0,5 mm fornecimento e instalação</t>
  </si>
  <si>
    <t>3.1.4</t>
  </si>
  <si>
    <t>SISTEMA DE ATERRAMENTO</t>
  </si>
  <si>
    <t>3.1.4.1</t>
  </si>
  <si>
    <t>C.P. 1312204132869</t>
  </si>
  <si>
    <t>Haste de aterramento ½” x 2400mm – fornecimento e instalação</t>
  </si>
  <si>
    <t>3.1.4.2</t>
  </si>
  <si>
    <t>C.P. 1312204133256</t>
  </si>
  <si>
    <t>Cabo de cobre nú 35 mm² - fornecimento e instalação</t>
  </si>
  <si>
    <t>3.1.4.3</t>
  </si>
  <si>
    <t>C.P. 1312204133258</t>
  </si>
  <si>
    <t>Cabo de cobre nu 120mm2 - fornecimento e instalacao</t>
  </si>
  <si>
    <t>3.1.4.4</t>
  </si>
  <si>
    <t>C.P. 1312204132870</t>
  </si>
  <si>
    <t>Para-raio de rede 15kv/10ka zno, sem centelhador, invólucro em polimérico, sistema neutro aterrado, com suporte – fornecimento e instalação</t>
  </si>
  <si>
    <t>3.1.4.5</t>
  </si>
  <si>
    <t>C.P. 1312204133260</t>
  </si>
  <si>
    <t>Caixa de inspecao para aterramento e para raios, em polipropileno, diametro = 300 mm x altura = 400 mm</t>
  </si>
  <si>
    <t>3.1.5</t>
  </si>
  <si>
    <t>ILUMINAÇÃO E TUG DA CABINE DE MEDIÇÃO</t>
  </si>
  <si>
    <t>3.1.5.1</t>
  </si>
  <si>
    <t>91834</t>
  </si>
  <si>
    <t>Eletroduto flexível corrugado, PVC, DN 25 mm (3/4"), para circuitos terminais, instalado em forro - fornecimento e instalação. af_12/2015</t>
  </si>
  <si>
    <t>3.1.5.2</t>
  </si>
  <si>
    <t>91936</t>
  </si>
  <si>
    <t>Caixa octogonal 4" x 4", PVC, instalada em laje - fornecimento e instalação. af_12/2015</t>
  </si>
  <si>
    <t>3.1.5.3</t>
  </si>
  <si>
    <t>91940</t>
  </si>
  <si>
    <t>Caixa retangular 4" x 2" média (1,30 m do piso), PVC, instalada em parede - fornecimento e instalação. af_12/2015</t>
  </si>
  <si>
    <t>3.1.5.4</t>
  </si>
  <si>
    <t>91926</t>
  </si>
  <si>
    <t>Cabo de cobre flexível isolado, 2,5 mm², anti-chama 450/750 V, para circuitos terminais - fornecimento e instalação. af_12/2015</t>
  </si>
  <si>
    <t>3.1.5.5</t>
  </si>
  <si>
    <t>92023</t>
  </si>
  <si>
    <t>Interruptor simples (1 módulo) com 1 tomada de embutir 2p+t 10 A,  incluindo suporte e placa - fornecimento e instalação. af_12/2015</t>
  </si>
  <si>
    <t>3.1.5.6</t>
  </si>
  <si>
    <t>97617</t>
  </si>
  <si>
    <t>Lâmpada tubular fluorescente t10 de 20/40 W, base g13 - fornecimento e instalação. af_02/2020_p</t>
  </si>
  <si>
    <t>3.1.6</t>
  </si>
  <si>
    <t>CAIXAS E QUADROS DA CABINE DE MEDIÇÃO</t>
  </si>
  <si>
    <t>3.1.6.1</t>
  </si>
  <si>
    <t>C.P. 1312205133999</t>
  </si>
  <si>
    <t>Caixa interna/externa de medicao para 1 medidor trifasico, com visor, em chapa de aco 18 USG (padrao da concessionaria local)</t>
  </si>
  <si>
    <t>3.1.6.2</t>
  </si>
  <si>
    <t>C.P. 1312205134000</t>
  </si>
  <si>
    <t>Caixa do bep 50x40x20 cm fornecimento e instalação</t>
  </si>
  <si>
    <t>3.1.6.3</t>
  </si>
  <si>
    <t>C.P. 1312205134001</t>
  </si>
  <si>
    <t>Caixa de protecao para transformador corrente, em chapa de aco 18 USG (padrao da concessionaria local) fornecimento e instalação</t>
  </si>
  <si>
    <t>3.1.6.4</t>
  </si>
  <si>
    <t>C.P. 1312301144406</t>
  </si>
  <si>
    <t>Quadro de proteção geral em chapa metálica ip54, 60x100x25cm fornecimento e instalação</t>
  </si>
  <si>
    <t>3.1.6.5</t>
  </si>
  <si>
    <t>C.P. 1312205134005</t>
  </si>
  <si>
    <t>DPS 275v - 12,5/60ka - classe I - fornecimento e instalação</t>
  </si>
  <si>
    <t>3.1.6.6</t>
  </si>
  <si>
    <t>C.P. 1312205134006</t>
  </si>
  <si>
    <t>Disjuntor tipo din/iec, tripolar 63a - fornecimento e instalação</t>
  </si>
  <si>
    <t>3.1.6.7</t>
  </si>
  <si>
    <t>C.P. 1312205134155</t>
  </si>
  <si>
    <t>Disjuntor tripolar termomagnético 350a de caixa moldada – fornecimento e instalação</t>
  </si>
  <si>
    <t>3.1.6.8</t>
  </si>
  <si>
    <t>93653</t>
  </si>
  <si>
    <t>Disjuntor monopolar tipo DIN, corrente nominal de 10A - fornecimento e instalação. af_10/2020</t>
  </si>
  <si>
    <t>3.1.6.9</t>
  </si>
  <si>
    <t>C.P. 1312205134010</t>
  </si>
  <si>
    <t>Tc 300/5 – fator térmico 1,5 exatidão 0,3 fornecimento e instalação</t>
  </si>
  <si>
    <t>3.1.6.10</t>
  </si>
  <si>
    <t>C.P. 1312306149611</t>
  </si>
  <si>
    <t>Conector reto de aluminio para eletroduto de 3/4", para adaptar entrada de eletroduto em quadros - fornecimento e instalação</t>
  </si>
  <si>
    <t>3.1.6.11</t>
  </si>
  <si>
    <t>C.P. 1312205134015</t>
  </si>
  <si>
    <t>Massa calafetadora - fornecimento e instalação</t>
  </si>
  <si>
    <t>kg</t>
  </si>
  <si>
    <t>3.1.6.12</t>
  </si>
  <si>
    <t>C.P. 1312205134014</t>
  </si>
  <si>
    <t>Terminal metalico a pressao para 1 cabo de 120 mm2, com 1 furo de fixacao - fornecimento e instalação</t>
  </si>
  <si>
    <t>3.1.6.13</t>
  </si>
  <si>
    <t>C.P. 1312205134020</t>
  </si>
  <si>
    <t>Barra chata de cobre 1.1/2'' x 1/4'' - fornecimento e instalação</t>
  </si>
  <si>
    <t>3.1.6.14</t>
  </si>
  <si>
    <t>C.P. 1312204132875</t>
  </si>
  <si>
    <t>Placa de identificação “dps”</t>
  </si>
  <si>
    <t>3.1.6.15</t>
  </si>
  <si>
    <t>C.P. 1312204132876</t>
  </si>
  <si>
    <t>Placa de identificação “geral”</t>
  </si>
  <si>
    <t>3.2</t>
  </si>
  <si>
    <t>INSTALAÇÕES INTERNAS</t>
  </si>
  <si>
    <t>3.2.1</t>
  </si>
  <si>
    <t>QGBT - QUADRO GERAL DE BAIXA TENSÃO</t>
  </si>
  <si>
    <t>3.2.1.1</t>
  </si>
  <si>
    <t>C.P. 1312306149158</t>
  </si>
  <si>
    <t>Painel em chapa de aço, dim. a: 1200xl: 800xp: 250mm – fornecimento e instalação</t>
  </si>
  <si>
    <t>3.2.1.2</t>
  </si>
  <si>
    <t>C.P. 1312306149291</t>
  </si>
  <si>
    <t>Barra chata de cobre 1.1/4'' x 1/4''- fornecimento e instalação</t>
  </si>
  <si>
    <t>3.2.1.3</t>
  </si>
  <si>
    <t>C.P. 1312306149317</t>
  </si>
  <si>
    <t>Barra chata de cobre 1'' x 1/4''- fornecimento e instalação</t>
  </si>
  <si>
    <t>3.2.1.4</t>
  </si>
  <si>
    <t>C.P. 1312306149188</t>
  </si>
  <si>
    <t>Barra chata de cobre 3/4"x1/4" - fornecimento e instalação</t>
  </si>
  <si>
    <t>3.2.1.5</t>
  </si>
  <si>
    <t>C.P. 1312304147130</t>
  </si>
  <si>
    <t>Plaqueta de identificação em chapa acrílica (ref.identificação de painel), dim.35x70x2mm, fundo preto</t>
  </si>
  <si>
    <t>3.2.1.6</t>
  </si>
  <si>
    <t>C.P. 1312304147140</t>
  </si>
  <si>
    <t>Aviso de advertência em adesivo</t>
  </si>
  <si>
    <t>3.2.1.7</t>
  </si>
  <si>
    <t>C.P. 1312112124765</t>
  </si>
  <si>
    <t>Trilho DIN (padrão ts32 e ts35)</t>
  </si>
  <si>
    <t>3.2.1.8</t>
  </si>
  <si>
    <t>C.P. 1312206136779</t>
  </si>
  <si>
    <t>Disjuntor termico e magnetico ajustaveis, tripolar de 300 ate 400a, capacidade de interrupcao de 35ka</t>
  </si>
  <si>
    <t>3.2.1.9</t>
  </si>
  <si>
    <t>C.P. 1312311154597</t>
  </si>
  <si>
    <t>Disjuntor tripolar tipo caixa moldada, corrente nominal de 125A, não ajustável  - fornecimento e instalação</t>
  </si>
  <si>
    <t>3.2.1.10</t>
  </si>
  <si>
    <t>C.P. 1312404166010</t>
  </si>
  <si>
    <t>Disjuntor DIN tripolar de 100a - fornecimento e instalação</t>
  </si>
  <si>
    <t>3.2.1.11</t>
  </si>
  <si>
    <t>C.P. 1312311154582</t>
  </si>
  <si>
    <t>Disjuntor tripolar tipo caixa moldada, corrente nominal 63a, não ajustável - fornecimento e instalação</t>
  </si>
  <si>
    <t>3.2.1.12</t>
  </si>
  <si>
    <t>93673</t>
  </si>
  <si>
    <t>Disjuntor tripolar tipo DIN, corrente nominal de 50A - fornecimento e instalação. af_10/2020</t>
  </si>
  <si>
    <t>3.2.1.13</t>
  </si>
  <si>
    <t>93671</t>
  </si>
  <si>
    <t>Disjuntor tripolar tipo DIN, corrente nominal de 32A - fornecimento e instalação. af_10/2020</t>
  </si>
  <si>
    <t>3.2.1.14</t>
  </si>
  <si>
    <t>93670</t>
  </si>
  <si>
    <t>Disjuntor tripolar tipo DIN, corrente nominal de 25A - fornecimento e instalação. af_10/2020</t>
  </si>
  <si>
    <t>3.2.1.15</t>
  </si>
  <si>
    <t>93655</t>
  </si>
  <si>
    <t>Disjuntor monopolar tipo DIN, corrente nominal de 20A - fornecimento e instalação. af_10/2020</t>
  </si>
  <si>
    <t>3.2.1.16</t>
  </si>
  <si>
    <t>93654</t>
  </si>
  <si>
    <t>Disjuntor monopolar tipo DIN, corrente nominal de 16A - fornecimento e instalação. af_10/2020</t>
  </si>
  <si>
    <t>3.2.1.17</t>
  </si>
  <si>
    <t>C.P. 1312306149040</t>
  </si>
  <si>
    <t>Isolador 16x30 para painel elétrico - fornecimento e instalação</t>
  </si>
  <si>
    <t>3.2.1.18</t>
  </si>
  <si>
    <t>C.P. 1312306149097</t>
  </si>
  <si>
    <t>Isolador 30x50 para painel elétrico - fornecimento e instalação</t>
  </si>
  <si>
    <t>3.2.1.19</t>
  </si>
  <si>
    <t>C.P. 1312306149144</t>
  </si>
  <si>
    <t>Chapa de policarbonato  - fornecimento e instalação</t>
  </si>
  <si>
    <t>3.2.1.20</t>
  </si>
  <si>
    <t>C.P. 1312306149146</t>
  </si>
  <si>
    <t>Canaleta recorte aberto cinza  - fornecimento e instalação</t>
  </si>
  <si>
    <t>3.2.1.21</t>
  </si>
  <si>
    <t>C.P. 1312306148940</t>
  </si>
  <si>
    <t>Fecho lingueta para painel elétrico com chave yale</t>
  </si>
  <si>
    <t>3.2.1.22</t>
  </si>
  <si>
    <t>C.P. 1312404166312</t>
  </si>
  <si>
    <t>Transformador de corrente 400/5 - 12,5va - fornecimento e instalação</t>
  </si>
  <si>
    <t>3.2.1.23</t>
  </si>
  <si>
    <t>C.P. 1312304147284</t>
  </si>
  <si>
    <t>Porta documentos - fornecimento e instalação</t>
  </si>
  <si>
    <t>3.2.1.24</t>
  </si>
  <si>
    <t>C.P. 1312404166906</t>
  </si>
  <si>
    <t>Multimedidor de energia digital - fornecimento e instalação</t>
  </si>
  <si>
    <t>3.2.2</t>
  </si>
  <si>
    <t>QD-01  QUADRO DE DISTRIBUIÇÃO (ÁREA DE CIRCULAÇÃO EM FRENTE A SECRETARIA)</t>
  </si>
  <si>
    <t>3.2.2.1</t>
  </si>
  <si>
    <t>C.P. 1312306149176</t>
  </si>
  <si>
    <t>Painel em chapa de aço, dim. a: 1000xl: 600xp: 200mm – fornecimento e instalação</t>
  </si>
  <si>
    <t>3.2.2.2</t>
  </si>
  <si>
    <t>C.P. 1312304147278</t>
  </si>
  <si>
    <t>Barra chata de cobre 1/2"x3/16" - fornecimento e instalação</t>
  </si>
  <si>
    <t>3.2.2.3</t>
  </si>
  <si>
    <t>C.P. 1312304147277</t>
  </si>
  <si>
    <t>Barra chata de cobre 1/2"x1/8" - fornecimento e instalação</t>
  </si>
  <si>
    <t>3.2.2.4</t>
  </si>
  <si>
    <t>3.2.2.5</t>
  </si>
  <si>
    <t>3.2.2.6</t>
  </si>
  <si>
    <t>3.2.2.7</t>
  </si>
  <si>
    <t>3.2.2.8</t>
  </si>
  <si>
    <t>93657</t>
  </si>
  <si>
    <t>Disjuntor monopolar tipo DIN, corrente nominal de 32A - fornecimento e instalação. af_10/2020</t>
  </si>
  <si>
    <t>3.2.2.9</t>
  </si>
  <si>
    <t>93656</t>
  </si>
  <si>
    <t>Disjuntor monopolar tipo DIN, corrente nominal de 25A - fornecimento e instalação. af_10/2020</t>
  </si>
  <si>
    <t>3.2.2.10</t>
  </si>
  <si>
    <t>3.2.2.11</t>
  </si>
  <si>
    <t>3.2.2.12</t>
  </si>
  <si>
    <t>C.P. 1312302145043</t>
  </si>
  <si>
    <t>Interruptor diferencial residual (idr), sensibilidade de 30ma – 32A bipolar</t>
  </si>
  <si>
    <t>3.2.2.13</t>
  </si>
  <si>
    <t>3.2.2.14</t>
  </si>
  <si>
    <t>3.2.2.15</t>
  </si>
  <si>
    <t>3.2.2.16</t>
  </si>
  <si>
    <t>3.2.2.17</t>
  </si>
  <si>
    <t>3.2.2.18</t>
  </si>
  <si>
    <t>3.2.3</t>
  </si>
  <si>
    <t>QD-02 - QUADRO DE DISTRIBUIÇÃO (ÁREA DE CIRCULAÇÃO AO LADO DA ORIENTAÇÃO)</t>
  </si>
  <si>
    <t>3.2.3.1</t>
  </si>
  <si>
    <t>3.2.3.2</t>
  </si>
  <si>
    <t>3.2.3.3</t>
  </si>
  <si>
    <t>3.2.3.4</t>
  </si>
  <si>
    <t>3.2.3.5</t>
  </si>
  <si>
    <t>3.2.3.6</t>
  </si>
  <si>
    <t>3.2.3.7</t>
  </si>
  <si>
    <t>3.2.3.8</t>
  </si>
  <si>
    <t>3.2.3.9</t>
  </si>
  <si>
    <t>3.2.3.10</t>
  </si>
  <si>
    <t>3.2.3.11</t>
  </si>
  <si>
    <t>3.2.3.12</t>
  </si>
  <si>
    <t>3.2.3.13</t>
  </si>
  <si>
    <t>3.2.3.14</t>
  </si>
  <si>
    <t>3.2.3.15</t>
  </si>
  <si>
    <t>3.2.3.16</t>
  </si>
  <si>
    <t>3.2.3.17</t>
  </si>
  <si>
    <t>3.2.3.18</t>
  </si>
  <si>
    <t>3.2.3.19</t>
  </si>
  <si>
    <t>3.2.4</t>
  </si>
  <si>
    <t>QD-03  QUADRO DE DISTRIBUIÇÃO (COZINHA)</t>
  </si>
  <si>
    <t>3.2.4.1</t>
  </si>
  <si>
    <t>3.2.4.2</t>
  </si>
  <si>
    <t>3.2.4.3</t>
  </si>
  <si>
    <t>3.2.4.4</t>
  </si>
  <si>
    <t>3.2.4.5</t>
  </si>
  <si>
    <t>3.2.4.6</t>
  </si>
  <si>
    <t>3.2.4.7</t>
  </si>
  <si>
    <t>3.2.4.8</t>
  </si>
  <si>
    <t>3.2.4.9</t>
  </si>
  <si>
    <t>93658</t>
  </si>
  <si>
    <t>Disjuntor monopolar tipo DIN, corrente nominal de 40A - fornecimento e instalação. af_10/2020</t>
  </si>
  <si>
    <t>3.2.4.10</t>
  </si>
  <si>
    <t>3.2.4.11</t>
  </si>
  <si>
    <t>3.2.4.12</t>
  </si>
  <si>
    <t>3.2.4.13</t>
  </si>
  <si>
    <t>3.2.4.14</t>
  </si>
  <si>
    <t>C.P. 1312311154537</t>
  </si>
  <si>
    <t>Interruptor diferencial residual (idr), sensibilidade de 30ma – 32A tetrapolar</t>
  </si>
  <si>
    <t>3.2.4.15</t>
  </si>
  <si>
    <t>C.P. 1312202128967</t>
  </si>
  <si>
    <t>Interruptor diferencial residual (idr), sensibilidade de 30ma - 40A bipolar</t>
  </si>
  <si>
    <t>3.2.4.16</t>
  </si>
  <si>
    <t>3.2.4.17</t>
  </si>
  <si>
    <t>C.P. 1312306148982</t>
  </si>
  <si>
    <t>Interruptor diferencial residual bipolar 25 a , sensibilidade 30 ma - fornecimento e instalacao</t>
  </si>
  <si>
    <t>3.2.4.18</t>
  </si>
  <si>
    <t>C.P. 1312302145038</t>
  </si>
  <si>
    <t>Interruptor diferencial residual bipolar 20 a , sensibilidade 30 ma - fornecimento e instalacao</t>
  </si>
  <si>
    <t>3.2.4.19</t>
  </si>
  <si>
    <t>C.P. 1312306149183</t>
  </si>
  <si>
    <t>Interruptor diferencial residual bipolar 16 a , sensibilidade 30 ma - fornecimento e instalacao</t>
  </si>
  <si>
    <t>3.2.4.20</t>
  </si>
  <si>
    <t>3.2.4.21</t>
  </si>
  <si>
    <t>3.2.4.22</t>
  </si>
  <si>
    <t>3.2.4.23</t>
  </si>
  <si>
    <t>3.2.4.24</t>
  </si>
  <si>
    <t>3.2.4.25</t>
  </si>
  <si>
    <t>3.2.5</t>
  </si>
  <si>
    <t>QD-04  QUADRO DE DISTRIBUIÇÃO (ÁREA DE CIRCULAÇÃO EM FRENTE A SALA 06)</t>
  </si>
  <si>
    <t>3.2.5.1</t>
  </si>
  <si>
    <t>3.2.5.2</t>
  </si>
  <si>
    <t>3.2.5.3</t>
  </si>
  <si>
    <t>3.2.5.4</t>
  </si>
  <si>
    <t>3.2.5.5</t>
  </si>
  <si>
    <t>3.2.5.6</t>
  </si>
  <si>
    <t>3.2.5.7</t>
  </si>
  <si>
    <t>C.P. 1312404167146</t>
  </si>
  <si>
    <t>Disjuntor caixa moldada  tripolar de 100a - fornecimento e instalação</t>
  </si>
  <si>
    <t>3.2.5.8</t>
  </si>
  <si>
    <t>3.2.5.9</t>
  </si>
  <si>
    <t>3.2.5.10</t>
  </si>
  <si>
    <t>3.2.5.11</t>
  </si>
  <si>
    <t>3.2.5.12</t>
  </si>
  <si>
    <t>3.2.5.13</t>
  </si>
  <si>
    <t>3.2.5.14</t>
  </si>
  <si>
    <t>3.2.5.15</t>
  </si>
  <si>
    <t>3.2.5.16</t>
  </si>
  <si>
    <t>3.2.5.17</t>
  </si>
  <si>
    <t>3.2.5.18</t>
  </si>
  <si>
    <t>3.2.6</t>
  </si>
  <si>
    <t>QD-05  QUADRO DE DISTRIBUIÇÃO (ÁREA DE CIRCULAÇÃO AO LADO DO BW)</t>
  </si>
  <si>
    <t>3.2.6.1</t>
  </si>
  <si>
    <t>3.2.6.2</t>
  </si>
  <si>
    <t>3.2.6.3</t>
  </si>
  <si>
    <t>3.2.6.4</t>
  </si>
  <si>
    <t>3.2.6.5</t>
  </si>
  <si>
    <t>3.2.6.6</t>
  </si>
  <si>
    <t>3.2.6.7</t>
  </si>
  <si>
    <t>3.2.6.8</t>
  </si>
  <si>
    <t>3.2.6.9</t>
  </si>
  <si>
    <t>3.2.6.10</t>
  </si>
  <si>
    <t>3.2.6.11</t>
  </si>
  <si>
    <t>3.2.6.12</t>
  </si>
  <si>
    <t>3.2.6.13</t>
  </si>
  <si>
    <t>3.2.6.14</t>
  </si>
  <si>
    <t>3.2.6.15</t>
  </si>
  <si>
    <t>3.2.6.16</t>
  </si>
  <si>
    <t>3.2.6.17</t>
  </si>
  <si>
    <t>3.2.6.18</t>
  </si>
  <si>
    <t>3.2.6.19</t>
  </si>
  <si>
    <t>3.2.7</t>
  </si>
  <si>
    <t>QD-06  QUADRO DE DISTRIBUIÇÃO (ÁREA DE CIRCULAÇÃO - PAVIMENTO SUPERIOR)</t>
  </si>
  <si>
    <t>3.2.7.1</t>
  </si>
  <si>
    <t>3.2.7.2</t>
  </si>
  <si>
    <t>3.2.7.3</t>
  </si>
  <si>
    <t>3.2.7.4</t>
  </si>
  <si>
    <t>3.2.7.5</t>
  </si>
  <si>
    <t>3.2.7.6</t>
  </si>
  <si>
    <t>3.2.7.7</t>
  </si>
  <si>
    <t>3.2.7.8</t>
  </si>
  <si>
    <t>C.P. 1312404166029</t>
  </si>
  <si>
    <t>3.2.7.9</t>
  </si>
  <si>
    <t>3.2.7.10</t>
  </si>
  <si>
    <t>3.2.7.11</t>
  </si>
  <si>
    <t>3.2.7.12</t>
  </si>
  <si>
    <t>3.2.7.13</t>
  </si>
  <si>
    <t>3.2.7.14</t>
  </si>
  <si>
    <t>3.2.7.15</t>
  </si>
  <si>
    <t>3.2.7.16</t>
  </si>
  <si>
    <t>3.2.7.17</t>
  </si>
  <si>
    <t>3.2.7.18</t>
  </si>
  <si>
    <t>3.2.7.19</t>
  </si>
  <si>
    <t>3.2.8</t>
  </si>
  <si>
    <t>QD-07  QUADRO DE DISTRIBUIÇÃO (QUADRA COBERTA)</t>
  </si>
  <si>
    <t>3.2.8.1</t>
  </si>
  <si>
    <t>C.P. 1312404166966</t>
  </si>
  <si>
    <t>Painel em chapa de aço, dim. a 600xl 500xp 200mm - fornecimento e instalação</t>
  </si>
  <si>
    <t>3.2.8.2</t>
  </si>
  <si>
    <t>C.P. 1312304147713</t>
  </si>
  <si>
    <t>Botão duplo liga/desliga iluminado quadrado 220Vca - fornecimento e instalação</t>
  </si>
  <si>
    <t>3.2.8.3</t>
  </si>
  <si>
    <t>C.P. 1312307150451</t>
  </si>
  <si>
    <t>Contator tripolar I nominal 18a - fornecimento e instalação</t>
  </si>
  <si>
    <t>3.2.8.4</t>
  </si>
  <si>
    <t>3.2.8.5</t>
  </si>
  <si>
    <t>3.2.8.6</t>
  </si>
  <si>
    <t>3.2.8.7</t>
  </si>
  <si>
    <t>3.2.8.8</t>
  </si>
  <si>
    <t>3.2.8.9</t>
  </si>
  <si>
    <t>3.2.8.10</t>
  </si>
  <si>
    <t>3.2.8.11</t>
  </si>
  <si>
    <t>3.2.8.12</t>
  </si>
  <si>
    <t>3.2.8.13</t>
  </si>
  <si>
    <t>3.2.8.14</t>
  </si>
  <si>
    <t>3.2.8.15</t>
  </si>
  <si>
    <t>3.2.8.16</t>
  </si>
  <si>
    <t>3.2.8.17</t>
  </si>
  <si>
    <t>3.2.8.18</t>
  </si>
  <si>
    <t>3.2.8.19</t>
  </si>
  <si>
    <t>3.2.9</t>
  </si>
  <si>
    <t>QD-08  QUADRO DE DISTRIBUIÇÃO (SALA DE AULA 01 - MAKER)</t>
  </si>
  <si>
    <t>3.2.9.1</t>
  </si>
  <si>
    <t>C.P. 1312404167149</t>
  </si>
  <si>
    <t>Painel em chapa de aço, dim. a: 800xl: 500xp: 200mm – fornecimento e instalação</t>
  </si>
  <si>
    <t>3.2.9.2</t>
  </si>
  <si>
    <t>3.2.9.3</t>
  </si>
  <si>
    <t>3.2.9.4</t>
  </si>
  <si>
    <t>3.2.9.5</t>
  </si>
  <si>
    <t>3.2.9.6</t>
  </si>
  <si>
    <t>3.2.9.7</t>
  </si>
  <si>
    <t>3.2.9.8</t>
  </si>
  <si>
    <t>3.2.9.9</t>
  </si>
  <si>
    <t>3.2.9.10</t>
  </si>
  <si>
    <t>3.2.9.11</t>
  </si>
  <si>
    <t>3.2.9.12</t>
  </si>
  <si>
    <t>3.2.9.13</t>
  </si>
  <si>
    <t>3.2.9.14</t>
  </si>
  <si>
    <t>3.2.9.15</t>
  </si>
  <si>
    <t>3.2.9.16</t>
  </si>
  <si>
    <t>3.2.9.17</t>
  </si>
  <si>
    <t>3.2.9.18</t>
  </si>
  <si>
    <t>3.2.10</t>
  </si>
  <si>
    <t>CABOS</t>
  </si>
  <si>
    <t>3.2.10.1</t>
  </si>
  <si>
    <t>Cabo de cobre flexível isolado na cor vermelha, 120 mm², anti-chama 0,6/1,0 kV, para rede enterrada de distribuição de energia elétrica - fornecimento e instalação. af_12/2021</t>
  </si>
  <si>
    <t>3.2.10.2</t>
  </si>
  <si>
    <t>Cabo de cobre flexível isolado na cor preta, 120 mm², anti-chama 0,6/1,0 kV, para rede enterrada de distribuição de energia elétrica - fornecimento e instalação. af_12/2021</t>
  </si>
  <si>
    <t>3.2.10.3</t>
  </si>
  <si>
    <t>Cabo de cobre flexível isolado na cor branca, 120 mm², anti-chama 0,6/1,0 kV, para rede enterrada de distribuição de energia elétrica - fornecimento e instalação. af_12/2021</t>
  </si>
  <si>
    <t>3.2.10.4</t>
  </si>
  <si>
    <t>Cabo de cobre flexível isolado na cor azul claro, 120 mm², anti-chama 0,6/1,0 kV, para rede enterrada de distribuição de energia elétrica - fornecimento e instalação. af_12/2021</t>
  </si>
  <si>
    <t>3.2.10.5</t>
  </si>
  <si>
    <t>Cabo de cobre flexível isolado na cor verde, 120 mm², anti-chama 0,6/1,0 kV, para rede enterrada de distribuição de energia elétrica - fornecimento e instalação. af_12/2021</t>
  </si>
  <si>
    <t>3.2.10.6</t>
  </si>
  <si>
    <t>C.P. 1312304147145</t>
  </si>
  <si>
    <t>Terminal a compressao em cobre estanhado para cabo 120 mm2, 1 furo e 1 compressao, para parafuso de fixacao m12. fornecimento e instalação</t>
  </si>
  <si>
    <t>3.2.10.7</t>
  </si>
  <si>
    <t>92988</t>
  </si>
  <si>
    <t>Cabo de cobre flexível isolado na cor vermelha, 50 mm², anti-chama 0,6/1,0 kV, para rede enterrada de distribuição de energia elétrica - fornecimento e instalação. af_12/2021</t>
  </si>
  <si>
    <t>3.2.10.8</t>
  </si>
  <si>
    <t>Cabo de cobre flexível isolado na cor preta, 50 mm², anti-chama 0,6/1,0 kV, para rede enterrada de distribuição de energia elétrica - fornecimento e instalação. af_12/2021</t>
  </si>
  <si>
    <t>3.2.10.9</t>
  </si>
  <si>
    <t>Cabo de cobre flexível isolado na cor branca, 50 mm², anti-chama 0,6/1,0 kV, para rede enterrada de distribuição de energia elétrica - fornecimento e instalação. af_12/2021</t>
  </si>
  <si>
    <t>3.2.10.10</t>
  </si>
  <si>
    <t>Cabo de cobre flexível isolado na cor na azul claro, 50 mm², anti-chama 0,6/1,0 kV, para rede enterrada de distribuição de energia elétrica - fornecimento e instalação. af_12/2021</t>
  </si>
  <si>
    <t>3.2.10.11</t>
  </si>
  <si>
    <t>Cabo de cobre flexível isolado na cor verde, 50 mm², anti-chama 0,6/1,0 kV, para rede enterrada de distribuição de energia elétrica - fornecimento e instalação. af_12/2021</t>
  </si>
  <si>
    <t>3.2.10.12</t>
  </si>
  <si>
    <t>C.P. 1312301144524</t>
  </si>
  <si>
    <t>Terminal a compressao em cobre estanhado para cabo 50 mm2, 1 furo e 1 compressao, para parafuso de fixacao m8- fornecimento e instalacao</t>
  </si>
  <si>
    <t>3.2.10.13</t>
  </si>
  <si>
    <t>92986</t>
  </si>
  <si>
    <t>Cabo de cobre flexível isolado na cor vermelha, 35 mm², anti-chama 0,6/1,0 kV, para rede enterrada de distribuição de energia elétrica - fornecimento e instalação. af_12/2021</t>
  </si>
  <si>
    <t>3.2.10.14</t>
  </si>
  <si>
    <t>Cabo de cobre flexível isolado na cor preta, 35 mm², anti-chama 0,6/1,0 kV, para rede enterrada de distribuição de energia elétrica - fornecimento e instalação. af_12/2021</t>
  </si>
  <si>
    <t>3.2.10.15</t>
  </si>
  <si>
    <t>Cabo de cobre flexível isolado na cor branca, 35 mm², anti-chama 0,6/1,0 kV, para rede enterrada de distribuição de energia elétrica - fornecimento e instalação. af_12/2021</t>
  </si>
  <si>
    <t>3.2.10.16</t>
  </si>
  <si>
    <t>Cabo de cobre flexível isolado na cor azul claro, 35 mm², anti-chama 0,6/1,0 kV, para rede enterrada de distribuição de energia elétrica - fornecimento e instalação. af_12/2021</t>
  </si>
  <si>
    <t>3.2.10.17</t>
  </si>
  <si>
    <t>Cabo de cobre flexível isolado na cor verde, 35 mm², anti-chama 0,6/1,0 kV, para rede enterrada de distribuição de energia elétrica - fornecimento e instalação. af_12/2021</t>
  </si>
  <si>
    <t>3.2.10.18</t>
  </si>
  <si>
    <t>C.P. 1312305148862</t>
  </si>
  <si>
    <t>Terminal a compressao em cobre estanhado para cabo 35 mm2, 1 furo e 1 compressao, para parafuso de fixacao m8. fornecimento e instalação</t>
  </si>
  <si>
    <t>3.2.10.19</t>
  </si>
  <si>
    <t>91935</t>
  </si>
  <si>
    <t>Cabo de cobre flexível isolado na cor vermelha, 16 mm², anti-chama 0,6/1,0 kV, para circuitos terminais - fornecimento e instalação. af_03/2023</t>
  </si>
  <si>
    <t>3.2.10.20</t>
  </si>
  <si>
    <t>Cabo de cobre flexível isolado na cor preta, 16 mm², anti-chama 0,6/1,0 kV, para circuitos terminais - fornecimento e instalação. af_03/2023</t>
  </si>
  <si>
    <t>3.2.10.21</t>
  </si>
  <si>
    <t>Cabo de cobre flexível isolado na cor branca, 16 mm², anti-chama 0,6/1,0 kV, para circuitos terminais - fornecimento e instalação. af_03/2023</t>
  </si>
  <si>
    <t>3.2.10.22</t>
  </si>
  <si>
    <t>Cabo de cobre flexível isolado na cor azul claro, 16 mm², anti-chama 0,6/1,0 kV, para circuitos terminais - fornecimento e instalação. af_03/2023</t>
  </si>
  <si>
    <t>3.2.10.23</t>
  </si>
  <si>
    <t>Cabo de cobre flexível isolado na cor verde, 16 mm², anti-chama 0,6/1,0 kV, para circuitos terminais - fornecimento e instalação. af_03/2023</t>
  </si>
  <si>
    <t>3.2.10.24</t>
  </si>
  <si>
    <t>C.P. 131191270803</t>
  </si>
  <si>
    <t>Terminal a compressao em cobre estanhado para cabo 16 mm2, 1 furo e 1 compressao, para parafuso de fixacao M6</t>
  </si>
  <si>
    <t>3.2.10.25</t>
  </si>
  <si>
    <t>91931</t>
  </si>
  <si>
    <t>Cabo de cobre, cor vermelha, flexível isolado, 6 mm², anti-chama 0,6/1,0 kV, para circuitos terminais - fornecimento e instalação. af_12/2015</t>
  </si>
  <si>
    <t>3.2.10.26</t>
  </si>
  <si>
    <t>Cabo de cobre, cor azul claro, flexível isolado, 6 mm², anti-chama 0,6/1,0 kV, para circuitos terminais - fornecimento e instalação. af_12/2015</t>
  </si>
  <si>
    <t>3.2.10.27</t>
  </si>
  <si>
    <t>Cabo de cobre, cor verde, flexível isolado, 6 mm², anti-chama 0,6/1,0 kV, para circuitos terminais - fornecimento e instalação. af_12/2015</t>
  </si>
  <si>
    <t>3.2.10.28</t>
  </si>
  <si>
    <t>91929</t>
  </si>
  <si>
    <t>Cabo de cobre flexível isolado cor vermelha, 4 mm², anti-chama 0,6/1,0 kV, para circuitos terminais - fornecimento e instalação. af_03/2023</t>
  </si>
  <si>
    <t>3.2.10.29</t>
  </si>
  <si>
    <t>Cabo de cobre flexível isolado cor azul claro, 4 mm², anti-chama 0,6/1,0 kV, para circuitos terminais - fornecimento e instalação. af_03/2023</t>
  </si>
  <si>
    <t>3.2.10.30</t>
  </si>
  <si>
    <t>Cabo de cobre flexível isolado cor verde, 4 mm², anti-chama 0,6/1,0 kV, para circuitos terminais - fornecimento e instalação. af_03/2023</t>
  </si>
  <si>
    <t>3.2.10.31</t>
  </si>
  <si>
    <t>C.P. 1312311154431</t>
  </si>
  <si>
    <t>Terminal pré isolado olhal para terminação de cabos de cobre rígido ou flexível de de 4,0 –6,0 mm2 - fornecimento e instalacao</t>
  </si>
  <si>
    <t>3.2.10.32</t>
  </si>
  <si>
    <t>C.P. 1312311154579</t>
  </si>
  <si>
    <t>Terminal pré isolado pino para terminação de cabos de cobre rígido ou flexível de 4,0 – 6,0 mm2 - fornecimento e instalacao</t>
  </si>
  <si>
    <t>3.2.10.33</t>
  </si>
  <si>
    <t>91927</t>
  </si>
  <si>
    <t>Cabo de cobre flexível isolado cor vermelha, 2,5 mm², anti-chama 0,6/1,0 kV, para circuitos terminais - fornecimento e instalação. af_03/2023</t>
  </si>
  <si>
    <t>3.2.10.34</t>
  </si>
  <si>
    <t>Cabo de cobre flexível isolado cor azul claro, 2,5 mm², anti-chama 0,6/1,0 kV, para circuitos terminais - fornecimento e instalação. af_03/2023</t>
  </si>
  <si>
    <t>3.2.10.35</t>
  </si>
  <si>
    <t>Cabo de cobre flexível isolado na cor verde, 2,5 mm², anti-chama 0,6/1,0 kV, para circuitos terminais - fornecimento e instalação. af_03/2023</t>
  </si>
  <si>
    <t>3.2.10.36</t>
  </si>
  <si>
    <t>C.P. 1312311154434</t>
  </si>
  <si>
    <t>Terminal pré isolado pino para terminação de cabos de cobre rígido ou flexível de 1,5 – 2,5 mm2 - fornecimento e instalacao</t>
  </si>
  <si>
    <t>3.2.10.37</t>
  </si>
  <si>
    <t>C.P. 1312311154438</t>
  </si>
  <si>
    <t>Terminal pré isolado olhal para terminação de cabos de cobre rígido ou flexível de 1,5 – 2,5 mm2 - fornecimento e instalacao</t>
  </si>
  <si>
    <t>3.2.11</t>
  </si>
  <si>
    <t>ELETROCALHAS, DUTOS, CONEXÕES E ACESSÓRIOS</t>
  </si>
  <si>
    <t>3.2.11.1</t>
  </si>
  <si>
    <t>97670</t>
  </si>
  <si>
    <t>Eletroduto flexível corrugado, PEAD, DN 100 (4"), para rede enterrada de distribuição de energia elétrica - fornecimento e instalação. af_12/2021</t>
  </si>
  <si>
    <t>3.2.11.2</t>
  </si>
  <si>
    <t>C.P. 1312404165974</t>
  </si>
  <si>
    <t>Curva 90º de inversão vertical para eletrocalha de fe. g.e., dim. #200x100mm - branca</t>
  </si>
  <si>
    <t>3.2.11.3</t>
  </si>
  <si>
    <t>C.P. 1312404165987</t>
  </si>
  <si>
    <t>Emenda interna para eletrocalha 200x100 mm</t>
  </si>
  <si>
    <t>3.2.11.4</t>
  </si>
  <si>
    <t>C.P. 1312404165975</t>
  </si>
  <si>
    <t>Curva 90º horizontal para eletrocalha de fe. g.e., dim. #200x100mm branca</t>
  </si>
  <si>
    <t>3.2.11.5</t>
  </si>
  <si>
    <t>C.P. 1312404165976</t>
  </si>
  <si>
    <t>Flange de ligação - painel / eletrocalha em fe. g.e. dim. 200x100mm branca</t>
  </si>
  <si>
    <t>3.2.11.6</t>
  </si>
  <si>
    <t>C.P. 1312404165977</t>
  </si>
  <si>
    <t>Tê horizontal para eletrocalha tipo U de fe. g.e., dim. #200x100mm - branca</t>
  </si>
  <si>
    <t>3.2.11.7</t>
  </si>
  <si>
    <t>C.P. 1312404165978</t>
  </si>
  <si>
    <t>Tê vertical perfurada para eletrocalha de fe. g.e., dim. #200x100mm branca</t>
  </si>
  <si>
    <t>3.2.11.8</t>
  </si>
  <si>
    <t>C.P. 1312306150150</t>
  </si>
  <si>
    <t>Tomada para condulete, 2p+t 20 A, incluindo tampa - fornecimento e instalação</t>
  </si>
  <si>
    <t>3.2.11.9</t>
  </si>
  <si>
    <t>C.P. 1312305148882</t>
  </si>
  <si>
    <t>Tampa cega PVC condulete - fornecimento e instalação</t>
  </si>
  <si>
    <t>3.2.11.10</t>
  </si>
  <si>
    <t>C.P. 1312404165933</t>
  </si>
  <si>
    <t>Condulete em PVC tipo "x" 3/4 - branco</t>
  </si>
  <si>
    <t>3.2.11.11</t>
  </si>
  <si>
    <t>3.2.11.12</t>
  </si>
  <si>
    <t>3.2.11.13</t>
  </si>
  <si>
    <t>C.P. 1312303146767</t>
  </si>
  <si>
    <t>Luva para eletroduto, PVC, soldável, DN 25 mm (3/4") - fornecimento e instalação</t>
  </si>
  <si>
    <t>3.2.11.14</t>
  </si>
  <si>
    <t>C.P. 1312307150353</t>
  </si>
  <si>
    <t>Abracadeira  PVC para eletroduto 3/4"</t>
  </si>
  <si>
    <t>3.2.11.15</t>
  </si>
  <si>
    <t>C.P. 1312403164960</t>
  </si>
  <si>
    <t>Eletrocalha perfurada de fe. g.e. dim. #200x100x3000mm, com tampa ch 18 - pintura branca</t>
  </si>
  <si>
    <t>3.2.11.16</t>
  </si>
  <si>
    <t>C.P. 1312308151481</t>
  </si>
  <si>
    <t>Eletroduto rígido DIN 100 - 4" PVC  com pintura tinta esmalte branco</t>
  </si>
  <si>
    <t>3.2.11.17</t>
  </si>
  <si>
    <t>3.2.11.18</t>
  </si>
  <si>
    <t>3.2.11.19</t>
  </si>
  <si>
    <t>3.2.11.20</t>
  </si>
  <si>
    <t>C.P. 1312304147281</t>
  </si>
  <si>
    <t>Caixa de passagem em aluminio 400 x 400 x 200 - fornecimento e instalação</t>
  </si>
  <si>
    <t>3.2.11.21</t>
  </si>
  <si>
    <t>C.P. 1312404165934</t>
  </si>
  <si>
    <t>Eletroduto de PVC rigido roscavel de 3/4 ", sem luva - branco</t>
  </si>
  <si>
    <t>3.2.11.22</t>
  </si>
  <si>
    <t>93009</t>
  </si>
  <si>
    <t>Eletroduto rígido roscável, PVC, DN 60 mm (2"), para rede enterrada de distribuição de energia elétrica - fornecimento e instalação. af_12/2021</t>
  </si>
  <si>
    <t>3.2.11.23</t>
  </si>
  <si>
    <t>93014</t>
  </si>
  <si>
    <t>Luva para eletroduto, PVC, roscável, DN 60 mm (2"), para rede enterrada de distribuição de energia elétrica - fornecimento e instalação. af_12/2021</t>
  </si>
  <si>
    <t>3.2.11.24</t>
  </si>
  <si>
    <t>93020</t>
  </si>
  <si>
    <t>Curva 90 graus para eletroduto, PVC, roscável, DN 60 mm (2"), para rede enterrada de distribuição de energia elétrica - fornecimento e instalação. af_12/2021</t>
  </si>
  <si>
    <t>3.2.11.25</t>
  </si>
  <si>
    <t>C.P. 1312202129355</t>
  </si>
  <si>
    <t>Abracadeira em aco para amarracao de eletrodutos, tipo D, com 2" e cunha de fixacao</t>
  </si>
  <si>
    <t>3.2.11.26</t>
  </si>
  <si>
    <t>C.P. 1312402164444</t>
  </si>
  <si>
    <t>Saída horizontal de eletrocalha para eletroduto 2" - fornecimento e instalação</t>
  </si>
  <si>
    <t>3.2.11.27</t>
  </si>
  <si>
    <t>C.P. 1312404167027</t>
  </si>
  <si>
    <t>Conector reto de alumínio para eletroduto de 2", para adaptar entrada de eletroduto metálico flexível em quadros</t>
  </si>
  <si>
    <t>3.2.11.28</t>
  </si>
  <si>
    <t>95728</t>
  </si>
  <si>
    <t>Eletroduto rígido soldável, PVC, DN 32 mm (1''), aparente - fornecimento e instalação. af_10/2022</t>
  </si>
  <si>
    <t>3.2.11.29</t>
  </si>
  <si>
    <t>C.P. 1312310153468</t>
  </si>
  <si>
    <t>Luva para eletroduto, PVC, soldável, DN 32 mm (1") - fornecimento e instalação</t>
  </si>
  <si>
    <t>3.2.11.30</t>
  </si>
  <si>
    <t>C.P. 1312109119233</t>
  </si>
  <si>
    <t>Saída horizontal de eletrocalha para eletroduto 1" - fornecimento e instalação</t>
  </si>
  <si>
    <t>3.2.11.31</t>
  </si>
  <si>
    <t>C.P. 1312112124005</t>
  </si>
  <si>
    <t>Conector reto de aluminio para eletroduto de 1", para adaptar entrada de eletroduto metalico flexivel em quadros.</t>
  </si>
  <si>
    <t>3.2.11.32</t>
  </si>
  <si>
    <t>C.P. 1312404167051</t>
  </si>
  <si>
    <t>Condulete PVC 1" branca</t>
  </si>
  <si>
    <t>3.2.11.33</t>
  </si>
  <si>
    <t>C.P. 1312404167050</t>
  </si>
  <si>
    <t>Abraçadeira PVC 1" branca</t>
  </si>
  <si>
    <t>3.2.11.34</t>
  </si>
  <si>
    <t>C.P. 1312304147169</t>
  </si>
  <si>
    <t>Barra roscada de aço ¼" x 6000mm (ref.canaletA / eletroduto)</t>
  </si>
  <si>
    <t>3.2.11.35</t>
  </si>
  <si>
    <t>C.P. 1312404167052</t>
  </si>
  <si>
    <t>Suporte vertical #200x100mm</t>
  </si>
  <si>
    <t>3.2.11.36</t>
  </si>
  <si>
    <t>C.P. 1312307150728</t>
  </si>
  <si>
    <t>Saída horizontal de eletrocalha ou perfilado para eletroduto 3/4" - fornecimento e instalação</t>
  </si>
  <si>
    <t>3.2.11.37</t>
  </si>
  <si>
    <t>C.P. 1312404165980</t>
  </si>
  <si>
    <t>Eletrocalha perfurada 100 x 50 x 3000 mm - fornecimento e instalação - branca</t>
  </si>
  <si>
    <t>3.2.11.38</t>
  </si>
  <si>
    <t>C.P. 1312404165988</t>
  </si>
  <si>
    <t>Emenda interna p/ eletrocalha 100x50mm - fornecimento e instalação - branca</t>
  </si>
  <si>
    <t>3.2.11.39</t>
  </si>
  <si>
    <t>C.P. 1312404165981</t>
  </si>
  <si>
    <t>Curva horizontal 90º - 100x50mm - p/ eletrocalha - branca</t>
  </si>
  <si>
    <t>3.2.11.40</t>
  </si>
  <si>
    <t>C.P. 1312404165983</t>
  </si>
  <si>
    <t>Te horizontal 90º p/ eletrocalha 100x50 - fornecimento e instalação - branca</t>
  </si>
  <si>
    <t>3.2.11.41</t>
  </si>
  <si>
    <t>C.P. 1312404165986</t>
  </si>
  <si>
    <t>Suporte vertical p/ eletrocalha 100 x 50 mm - branca</t>
  </si>
  <si>
    <t>3.2.11.42</t>
  </si>
  <si>
    <t>C.P. 1312404165931</t>
  </si>
  <si>
    <t>Ar condicionado split inverter, hi-wall (parede), 12000 btu/h, ciclo frio, 60hz, classificacao a (selo procel), gas hfc, controle s/fio</t>
  </si>
  <si>
    <t>3.2.11.43</t>
  </si>
  <si>
    <t>C.P. 1312404165932</t>
  </si>
  <si>
    <t>Ar condicionado split inverter, hi-wall (parede), 24000 btu/h, ciclo frio, 60hz, classificacao a - selo procel, gas hfc, controle s/fio</t>
  </si>
  <si>
    <t>3.2.11.44</t>
  </si>
  <si>
    <t>C.P. 1312404166025</t>
  </si>
  <si>
    <t>Fornecimento e instalação - tomada industrial 3p + t, com trava e tampa vermelho</t>
  </si>
  <si>
    <t>3.2.11.45</t>
  </si>
  <si>
    <t>C.P. 1312404166016</t>
  </si>
  <si>
    <t>Torneira elétrica de parede, plástica, bica alta, para cozinha, 5500 W (220 v) - fornecimento/instalação</t>
  </si>
  <si>
    <t>3.2.11.46</t>
  </si>
  <si>
    <t>C.P. 1312404167053</t>
  </si>
  <si>
    <t>Cantoneira zz para eletrocalhA / perfilado</t>
  </si>
  <si>
    <t>3.2.11.47</t>
  </si>
  <si>
    <t>C.P. 1312404167055</t>
  </si>
  <si>
    <t>Flange em aço galv. - ligação eletrocalhA / quadro - 100 x 50 mm</t>
  </si>
  <si>
    <t>3.2.11.48</t>
  </si>
  <si>
    <t>C.P. 1312404167062</t>
  </si>
  <si>
    <t>Refletor LED 400w ip66 - fornecimento e instalação</t>
  </si>
  <si>
    <t>3.2.11.49</t>
  </si>
  <si>
    <t>C.P. 1312404167059</t>
  </si>
  <si>
    <t>Te vertical perfurado descida lateral 100x50mm</t>
  </si>
  <si>
    <t>4</t>
  </si>
  <si>
    <t>LIMPEZA GERAL</t>
  </si>
  <si>
    <t>4.1</t>
  </si>
  <si>
    <t>C.P. 1312112124811</t>
  </si>
  <si>
    <t>Limpeza final de obra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</si>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</sst>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1"/>
  <sheetViews>
    <sheetView tabSelected="1" topLeftCell="A387" zoomScale="70" zoomScaleNormal="70" workbookViewId="0">
      <selection activeCell="H400" sqref="H400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100.3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1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18.399999999999999" customHeight="1" x14ac:dyDescent="0.25">
      <c r="A8" s="1" t="s">
        <v>23</v>
      </c>
      <c r="B8" s="1" t="s">
        <v>19</v>
      </c>
      <c r="C8" s="1" t="s">
        <v>24</v>
      </c>
      <c r="D8" s="1" t="s">
        <v>25</v>
      </c>
      <c r="E8" s="1" t="s">
        <v>26</v>
      </c>
      <c r="F8" s="2">
        <v>7.84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 t="s">
        <v>27</v>
      </c>
      <c r="B9" s="1" t="s">
        <v>19</v>
      </c>
      <c r="C9" s="1" t="s">
        <v>28</v>
      </c>
      <c r="D9" s="1" t="s">
        <v>29</v>
      </c>
      <c r="E9" s="1" t="s">
        <v>30</v>
      </c>
      <c r="F9" s="2">
        <v>2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x14ac:dyDescent="0.25">
      <c r="A10" s="1" t="s">
        <v>31</v>
      </c>
      <c r="B10" s="1"/>
      <c r="C10" s="1"/>
      <c r="D10" s="1" t="s">
        <v>32</v>
      </c>
    </row>
    <row r="11" spans="1:10" ht="27" customHeight="1" x14ac:dyDescent="0.25">
      <c r="A11" s="1" t="s">
        <v>33</v>
      </c>
      <c r="B11" s="1" t="s">
        <v>34</v>
      </c>
      <c r="C11" s="1" t="s">
        <v>35</v>
      </c>
      <c r="D11" s="1" t="s">
        <v>36</v>
      </c>
      <c r="E11" s="1" t="s">
        <v>37</v>
      </c>
      <c r="F11" s="2">
        <v>50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ht="29.25" customHeight="1" x14ac:dyDescent="0.25">
      <c r="A12" s="1" t="s">
        <v>38</v>
      </c>
      <c r="B12" s="1" t="s">
        <v>34</v>
      </c>
      <c r="C12" s="1" t="s">
        <v>39</v>
      </c>
      <c r="D12" s="1" t="s">
        <v>40</v>
      </c>
      <c r="E12" s="1" t="s">
        <v>37</v>
      </c>
      <c r="F12" s="2">
        <v>50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41</v>
      </c>
      <c r="B13" s="1"/>
      <c r="C13" s="1"/>
      <c r="D13" s="1" t="s">
        <v>42</v>
      </c>
    </row>
    <row r="14" spans="1:10" x14ac:dyDescent="0.25">
      <c r="A14" s="1" t="s">
        <v>43</v>
      </c>
      <c r="B14" s="1"/>
      <c r="C14" s="1"/>
      <c r="D14" s="1" t="s">
        <v>44</v>
      </c>
    </row>
    <row r="15" spans="1:10" ht="40.15" customHeight="1" x14ac:dyDescent="0.25">
      <c r="A15" s="1" t="s">
        <v>45</v>
      </c>
      <c r="B15" s="1" t="s">
        <v>34</v>
      </c>
      <c r="C15" s="1" t="s">
        <v>46</v>
      </c>
      <c r="D15" s="1" t="s">
        <v>47</v>
      </c>
      <c r="E15" s="1" t="s">
        <v>48</v>
      </c>
      <c r="F15" s="2">
        <v>3.88</v>
      </c>
      <c r="G15" s="3">
        <v>0</v>
      </c>
      <c r="H15" s="3"/>
      <c r="I15" s="2">
        <f t="shared" ref="I15:I22" si="0">ROUND(G15*(1 + H15/100),2)</f>
        <v>0</v>
      </c>
      <c r="J15" s="2">
        <f t="shared" ref="J15:J22" si="1">ROUND(F15*I15,2)</f>
        <v>0</v>
      </c>
    </row>
    <row r="16" spans="1:10" ht="28.35" customHeight="1" x14ac:dyDescent="0.25">
      <c r="A16" s="1" t="s">
        <v>49</v>
      </c>
      <c r="B16" s="1" t="s">
        <v>19</v>
      </c>
      <c r="C16" s="1" t="s">
        <v>50</v>
      </c>
      <c r="D16" s="1" t="s">
        <v>51</v>
      </c>
      <c r="E16" s="1" t="s">
        <v>52</v>
      </c>
      <c r="F16" s="2">
        <v>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34.700000000000003" customHeight="1" x14ac:dyDescent="0.25">
      <c r="A17" s="1" t="s">
        <v>53</v>
      </c>
      <c r="B17" s="1" t="s">
        <v>34</v>
      </c>
      <c r="C17" s="1" t="s">
        <v>54</v>
      </c>
      <c r="D17" s="1" t="s">
        <v>55</v>
      </c>
      <c r="E17" s="1" t="s">
        <v>56</v>
      </c>
      <c r="F17" s="2">
        <v>200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x14ac:dyDescent="0.25">
      <c r="A18" s="1" t="s">
        <v>57</v>
      </c>
      <c r="B18" s="1" t="s">
        <v>19</v>
      </c>
      <c r="C18" s="1" t="s">
        <v>58</v>
      </c>
      <c r="D18" s="1" t="s">
        <v>59</v>
      </c>
      <c r="E18" s="1" t="s">
        <v>60</v>
      </c>
      <c r="F18" s="2">
        <v>40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x14ac:dyDescent="0.25">
      <c r="A19" s="1" t="s">
        <v>61</v>
      </c>
      <c r="B19" s="1" t="s">
        <v>19</v>
      </c>
      <c r="C19" s="1" t="s">
        <v>62</v>
      </c>
      <c r="D19" s="1" t="s">
        <v>63</v>
      </c>
      <c r="E19" s="1" t="s">
        <v>52</v>
      </c>
      <c r="F19" s="2">
        <v>5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31.15" customHeight="1" x14ac:dyDescent="0.25">
      <c r="A20" s="1" t="s">
        <v>64</v>
      </c>
      <c r="B20" s="1" t="s">
        <v>19</v>
      </c>
      <c r="C20" s="1" t="s">
        <v>65</v>
      </c>
      <c r="D20" s="1" t="s">
        <v>66</v>
      </c>
      <c r="E20" s="1" t="s">
        <v>52</v>
      </c>
      <c r="F20" s="2">
        <v>1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22.9" customHeight="1" x14ac:dyDescent="0.25">
      <c r="A21" s="1" t="s">
        <v>67</v>
      </c>
      <c r="B21" s="1" t="s">
        <v>19</v>
      </c>
      <c r="C21" s="1" t="s">
        <v>68</v>
      </c>
      <c r="D21" s="1" t="s">
        <v>69</v>
      </c>
      <c r="E21" s="1" t="s">
        <v>52</v>
      </c>
      <c r="F21" s="2">
        <v>1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39.200000000000003" customHeight="1" x14ac:dyDescent="0.25">
      <c r="A22" s="1" t="s">
        <v>70</v>
      </c>
      <c r="B22" s="1" t="s">
        <v>19</v>
      </c>
      <c r="C22" s="1" t="s">
        <v>71</v>
      </c>
      <c r="D22" s="1" t="s">
        <v>72</v>
      </c>
      <c r="E22" s="1" t="s">
        <v>22</v>
      </c>
      <c r="F22" s="2">
        <v>1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x14ac:dyDescent="0.25">
      <c r="A23" s="1" t="s">
        <v>73</v>
      </c>
      <c r="B23" s="1"/>
      <c r="C23" s="1"/>
      <c r="D23" s="1" t="s">
        <v>74</v>
      </c>
    </row>
    <row r="24" spans="1:10" ht="42.4" customHeight="1" x14ac:dyDescent="0.25">
      <c r="A24" s="1" t="s">
        <v>75</v>
      </c>
      <c r="B24" s="1" t="s">
        <v>34</v>
      </c>
      <c r="C24" s="1" t="s">
        <v>76</v>
      </c>
      <c r="D24" s="1" t="s">
        <v>77</v>
      </c>
      <c r="E24" s="1" t="s">
        <v>26</v>
      </c>
      <c r="F24" s="2">
        <v>2.4</v>
      </c>
      <c r="G24" s="3">
        <v>0</v>
      </c>
      <c r="H24" s="3"/>
      <c r="I24" s="2">
        <f>ROUND(G24*(1 + H24/100),2)</f>
        <v>0</v>
      </c>
      <c r="J24" s="2">
        <f>ROUND(F24*I24,2)</f>
        <v>0</v>
      </c>
    </row>
    <row r="25" spans="1:10" ht="51.4" customHeight="1" x14ac:dyDescent="0.25">
      <c r="A25" s="1" t="s">
        <v>78</v>
      </c>
      <c r="B25" s="1" t="s">
        <v>34</v>
      </c>
      <c r="C25" s="1" t="s">
        <v>79</v>
      </c>
      <c r="D25" s="1" t="s">
        <v>80</v>
      </c>
      <c r="E25" s="1" t="s">
        <v>81</v>
      </c>
      <c r="F25" s="2">
        <v>34.58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ht="51.75" customHeight="1" x14ac:dyDescent="0.25">
      <c r="A26" s="1" t="s">
        <v>82</v>
      </c>
      <c r="B26" s="1" t="s">
        <v>34</v>
      </c>
      <c r="C26" s="1" t="s">
        <v>83</v>
      </c>
      <c r="D26" s="1" t="s">
        <v>84</v>
      </c>
      <c r="E26" s="1" t="s">
        <v>81</v>
      </c>
      <c r="F26" s="2">
        <v>36.729999999999997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67.900000000000006" customHeight="1" x14ac:dyDescent="0.25">
      <c r="A27" s="1" t="s">
        <v>85</v>
      </c>
      <c r="B27" s="1" t="s">
        <v>34</v>
      </c>
      <c r="C27" s="1" t="s">
        <v>86</v>
      </c>
      <c r="D27" s="1" t="s">
        <v>87</v>
      </c>
      <c r="E27" s="1" t="s">
        <v>48</v>
      </c>
      <c r="F27" s="2">
        <v>1.1499999999999999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44.1" customHeight="1" x14ac:dyDescent="0.25">
      <c r="A28" s="1" t="s">
        <v>88</v>
      </c>
      <c r="B28" s="1" t="s">
        <v>34</v>
      </c>
      <c r="C28" s="1" t="s">
        <v>89</v>
      </c>
      <c r="D28" s="1" t="s">
        <v>90</v>
      </c>
      <c r="E28" s="1" t="s">
        <v>26</v>
      </c>
      <c r="F28" s="2">
        <v>7.04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x14ac:dyDescent="0.25">
      <c r="A29" s="1" t="s">
        <v>91</v>
      </c>
      <c r="B29" s="1"/>
      <c r="C29" s="1"/>
      <c r="D29" s="1" t="s">
        <v>92</v>
      </c>
    </row>
    <row r="30" spans="1:10" x14ac:dyDescent="0.25">
      <c r="A30" s="1" t="s">
        <v>93</v>
      </c>
      <c r="B30" s="1"/>
      <c r="C30" s="1"/>
      <c r="D30" s="1" t="s">
        <v>94</v>
      </c>
    </row>
    <row r="31" spans="1:10" ht="53.65" customHeight="1" x14ac:dyDescent="0.25">
      <c r="A31" s="1" t="s">
        <v>95</v>
      </c>
      <c r="B31" s="1" t="s">
        <v>34</v>
      </c>
      <c r="C31" s="1" t="s">
        <v>96</v>
      </c>
      <c r="D31" s="1" t="s">
        <v>97</v>
      </c>
      <c r="E31" s="1" t="s">
        <v>26</v>
      </c>
      <c r="F31" s="2">
        <v>7.36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ht="55.35" customHeight="1" x14ac:dyDescent="0.25">
      <c r="A32" s="1" t="s">
        <v>98</v>
      </c>
      <c r="B32" s="1" t="s">
        <v>34</v>
      </c>
      <c r="C32" s="1" t="s">
        <v>99</v>
      </c>
      <c r="D32" s="1" t="s">
        <v>100</v>
      </c>
      <c r="E32" s="1" t="s">
        <v>81</v>
      </c>
      <c r="F32" s="2">
        <v>7.8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ht="55.9" customHeight="1" x14ac:dyDescent="0.25">
      <c r="A33" s="1" t="s">
        <v>101</v>
      </c>
      <c r="B33" s="1" t="s">
        <v>34</v>
      </c>
      <c r="C33" s="1" t="s">
        <v>102</v>
      </c>
      <c r="D33" s="1" t="s">
        <v>103</v>
      </c>
      <c r="E33" s="1" t="s">
        <v>81</v>
      </c>
      <c r="F33" s="2">
        <v>30.95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ht="48.2" customHeight="1" x14ac:dyDescent="0.25">
      <c r="A34" s="1" t="s">
        <v>104</v>
      </c>
      <c r="B34" s="1" t="s">
        <v>34</v>
      </c>
      <c r="C34" s="1" t="s">
        <v>105</v>
      </c>
      <c r="D34" s="1" t="s">
        <v>106</v>
      </c>
      <c r="E34" s="1" t="s">
        <v>48</v>
      </c>
      <c r="F34" s="2">
        <v>0.35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x14ac:dyDescent="0.25">
      <c r="A35" s="1" t="s">
        <v>107</v>
      </c>
      <c r="B35" s="1"/>
      <c r="C35" s="1"/>
      <c r="D35" s="1" t="s">
        <v>108</v>
      </c>
    </row>
    <row r="36" spans="1:10" ht="42.4" customHeight="1" x14ac:dyDescent="0.25">
      <c r="A36" s="1" t="s">
        <v>109</v>
      </c>
      <c r="B36" s="1" t="s">
        <v>34</v>
      </c>
      <c r="C36" s="1" t="s">
        <v>110</v>
      </c>
      <c r="D36" s="1" t="s">
        <v>111</v>
      </c>
      <c r="E36" s="1" t="s">
        <v>26</v>
      </c>
      <c r="F36" s="2">
        <v>3.84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55.35" customHeight="1" x14ac:dyDescent="0.25">
      <c r="A37" s="1" t="s">
        <v>112</v>
      </c>
      <c r="B37" s="1" t="s">
        <v>34</v>
      </c>
      <c r="C37" s="1" t="s">
        <v>99</v>
      </c>
      <c r="D37" s="1" t="s">
        <v>100</v>
      </c>
      <c r="E37" s="1" t="s">
        <v>81</v>
      </c>
      <c r="F37" s="2">
        <v>3.99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ht="55.35" customHeight="1" x14ac:dyDescent="0.25">
      <c r="A38" s="1" t="s">
        <v>113</v>
      </c>
      <c r="B38" s="1" t="s">
        <v>34</v>
      </c>
      <c r="C38" s="1" t="s">
        <v>114</v>
      </c>
      <c r="D38" s="1" t="s">
        <v>115</v>
      </c>
      <c r="E38" s="1" t="s">
        <v>81</v>
      </c>
      <c r="F38" s="2">
        <v>6.3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ht="55.9" customHeight="1" x14ac:dyDescent="0.25">
      <c r="A39" s="1" t="s">
        <v>116</v>
      </c>
      <c r="B39" s="1" t="s">
        <v>34</v>
      </c>
      <c r="C39" s="1" t="s">
        <v>102</v>
      </c>
      <c r="D39" s="1" t="s">
        <v>103</v>
      </c>
      <c r="E39" s="1" t="s">
        <v>81</v>
      </c>
      <c r="F39" s="2">
        <v>10.16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ht="67.900000000000006" customHeight="1" x14ac:dyDescent="0.25">
      <c r="A40" s="1" t="s">
        <v>117</v>
      </c>
      <c r="B40" s="1" t="s">
        <v>34</v>
      </c>
      <c r="C40" s="1" t="s">
        <v>86</v>
      </c>
      <c r="D40" s="1" t="s">
        <v>87</v>
      </c>
      <c r="E40" s="1" t="s">
        <v>48</v>
      </c>
      <c r="F40" s="2">
        <v>0.25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x14ac:dyDescent="0.25">
      <c r="A41" s="1" t="s">
        <v>118</v>
      </c>
      <c r="B41" s="1"/>
      <c r="C41" s="1"/>
      <c r="D41" s="1" t="s">
        <v>119</v>
      </c>
    </row>
    <row r="42" spans="1:10" ht="42.4" customHeight="1" x14ac:dyDescent="0.25">
      <c r="A42" s="1" t="s">
        <v>120</v>
      </c>
      <c r="B42" s="1" t="s">
        <v>34</v>
      </c>
      <c r="C42" s="1" t="s">
        <v>76</v>
      </c>
      <c r="D42" s="1" t="s">
        <v>77</v>
      </c>
      <c r="E42" s="1" t="s">
        <v>26</v>
      </c>
      <c r="F42" s="2">
        <v>6.05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ht="51.4" customHeight="1" x14ac:dyDescent="0.25">
      <c r="A43" s="1" t="s">
        <v>121</v>
      </c>
      <c r="B43" s="1" t="s">
        <v>34</v>
      </c>
      <c r="C43" s="1" t="s">
        <v>79</v>
      </c>
      <c r="D43" s="1" t="s">
        <v>80</v>
      </c>
      <c r="E43" s="1" t="s">
        <v>81</v>
      </c>
      <c r="F43" s="2">
        <v>51.73</v>
      </c>
      <c r="G43" s="3">
        <v>0</v>
      </c>
      <c r="H43" s="3"/>
      <c r="I43" s="2">
        <f>ROUND(G43*(1 + H43/100),2)</f>
        <v>0</v>
      </c>
      <c r="J43" s="2">
        <f>ROUND(F43*I43,2)</f>
        <v>0</v>
      </c>
    </row>
    <row r="44" spans="1:10" ht="67.900000000000006" customHeight="1" x14ac:dyDescent="0.25">
      <c r="A44" s="1" t="s">
        <v>122</v>
      </c>
      <c r="B44" s="1" t="s">
        <v>34</v>
      </c>
      <c r="C44" s="1" t="s">
        <v>86</v>
      </c>
      <c r="D44" s="1" t="s">
        <v>87</v>
      </c>
      <c r="E44" s="1" t="s">
        <v>48</v>
      </c>
      <c r="F44" s="2">
        <v>0.51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x14ac:dyDescent="0.25">
      <c r="A45" s="1" t="s">
        <v>123</v>
      </c>
      <c r="B45" s="1"/>
      <c r="C45" s="1"/>
      <c r="D45" s="1" t="s">
        <v>124</v>
      </c>
    </row>
    <row r="46" spans="1:10" ht="78.75" customHeight="1" x14ac:dyDescent="0.25">
      <c r="A46" s="1" t="s">
        <v>125</v>
      </c>
      <c r="B46" s="1" t="s">
        <v>34</v>
      </c>
      <c r="C46" s="1" t="s">
        <v>126</v>
      </c>
      <c r="D46" s="1" t="s">
        <v>127</v>
      </c>
      <c r="E46" s="1" t="s">
        <v>26</v>
      </c>
      <c r="F46" s="2">
        <v>16.399999999999999</v>
      </c>
      <c r="G46" s="3">
        <v>0</v>
      </c>
      <c r="H46" s="3"/>
      <c r="I46" s="2">
        <f t="shared" ref="I46:I52" si="2">ROUND(G46*(1 + H46/100),2)</f>
        <v>0</v>
      </c>
      <c r="J46" s="2">
        <f t="shared" ref="J46:J52" si="3">ROUND(F46*I46,2)</f>
        <v>0</v>
      </c>
    </row>
    <row r="47" spans="1:10" ht="79.7" customHeight="1" x14ac:dyDescent="0.25">
      <c r="A47" s="1" t="s">
        <v>128</v>
      </c>
      <c r="B47" s="1" t="s">
        <v>34</v>
      </c>
      <c r="C47" s="1" t="s">
        <v>129</v>
      </c>
      <c r="D47" s="1" t="s">
        <v>130</v>
      </c>
      <c r="E47" s="1" t="s">
        <v>26</v>
      </c>
      <c r="F47" s="2">
        <v>24.64</v>
      </c>
      <c r="G47" s="3">
        <v>0</v>
      </c>
      <c r="H47" s="3"/>
      <c r="I47" s="2">
        <f t="shared" si="2"/>
        <v>0</v>
      </c>
      <c r="J47" s="2">
        <f t="shared" si="3"/>
        <v>0</v>
      </c>
    </row>
    <row r="48" spans="1:10" ht="70.7" customHeight="1" x14ac:dyDescent="0.25">
      <c r="A48" s="1" t="s">
        <v>131</v>
      </c>
      <c r="B48" s="1" t="s">
        <v>34</v>
      </c>
      <c r="C48" s="1" t="s">
        <v>132</v>
      </c>
      <c r="D48" s="1" t="s">
        <v>133</v>
      </c>
      <c r="E48" s="1" t="s">
        <v>26</v>
      </c>
      <c r="F48" s="2">
        <v>24.64</v>
      </c>
      <c r="G48" s="3">
        <v>0</v>
      </c>
      <c r="H48" s="3"/>
      <c r="I48" s="2">
        <f t="shared" si="2"/>
        <v>0</v>
      </c>
      <c r="J48" s="2">
        <f t="shared" si="3"/>
        <v>0</v>
      </c>
    </row>
    <row r="49" spans="1:10" ht="35.65" customHeight="1" x14ac:dyDescent="0.25">
      <c r="A49" s="1" t="s">
        <v>134</v>
      </c>
      <c r="B49" s="1" t="s">
        <v>19</v>
      </c>
      <c r="C49" s="1" t="s">
        <v>135</v>
      </c>
      <c r="D49" s="1" t="s">
        <v>136</v>
      </c>
      <c r="E49" s="1" t="s">
        <v>26</v>
      </c>
      <c r="F49" s="2">
        <v>24.64</v>
      </c>
      <c r="G49" s="3">
        <v>0</v>
      </c>
      <c r="H49" s="3"/>
      <c r="I49" s="2">
        <f t="shared" si="2"/>
        <v>0</v>
      </c>
      <c r="J49" s="2">
        <f t="shared" si="3"/>
        <v>0</v>
      </c>
    </row>
    <row r="50" spans="1:10" ht="31.15" customHeight="1" x14ac:dyDescent="0.25">
      <c r="A50" s="1" t="s">
        <v>137</v>
      </c>
      <c r="B50" s="1" t="s">
        <v>34</v>
      </c>
      <c r="C50" s="1" t="s">
        <v>138</v>
      </c>
      <c r="D50" s="1" t="s">
        <v>139</v>
      </c>
      <c r="E50" s="1" t="s">
        <v>26</v>
      </c>
      <c r="F50" s="2">
        <v>34.9</v>
      </c>
      <c r="G50" s="3">
        <v>0</v>
      </c>
      <c r="H50" s="3"/>
      <c r="I50" s="2">
        <f t="shared" si="2"/>
        <v>0</v>
      </c>
      <c r="J50" s="2">
        <f t="shared" si="3"/>
        <v>0</v>
      </c>
    </row>
    <row r="51" spans="1:10" ht="39.6" customHeight="1" x14ac:dyDescent="0.25">
      <c r="A51" s="1" t="s">
        <v>140</v>
      </c>
      <c r="B51" s="1" t="s">
        <v>34</v>
      </c>
      <c r="C51" s="1" t="s">
        <v>141</v>
      </c>
      <c r="D51" s="1" t="s">
        <v>142</v>
      </c>
      <c r="E51" s="1" t="s">
        <v>26</v>
      </c>
      <c r="F51" s="2">
        <v>34.9</v>
      </c>
      <c r="G51" s="3">
        <v>0</v>
      </c>
      <c r="H51" s="3"/>
      <c r="I51" s="2">
        <f t="shared" si="2"/>
        <v>0</v>
      </c>
      <c r="J51" s="2">
        <f t="shared" si="3"/>
        <v>0</v>
      </c>
    </row>
    <row r="52" spans="1:10" ht="84.6" customHeight="1" x14ac:dyDescent="0.25">
      <c r="A52" s="1" t="s">
        <v>143</v>
      </c>
      <c r="B52" s="1" t="s">
        <v>19</v>
      </c>
      <c r="C52" s="1" t="s">
        <v>144</v>
      </c>
      <c r="D52" s="1" t="s">
        <v>145</v>
      </c>
      <c r="E52" s="1" t="s">
        <v>22</v>
      </c>
      <c r="F52" s="2">
        <v>1</v>
      </c>
      <c r="G52" s="3">
        <v>0</v>
      </c>
      <c r="H52" s="3"/>
      <c r="I52" s="2">
        <f t="shared" si="2"/>
        <v>0</v>
      </c>
      <c r="J52" s="2">
        <f t="shared" si="3"/>
        <v>0</v>
      </c>
    </row>
    <row r="53" spans="1:10" x14ac:dyDescent="0.25">
      <c r="A53" s="1" t="s">
        <v>146</v>
      </c>
      <c r="B53" s="1"/>
      <c r="C53" s="1"/>
      <c r="D53" s="1" t="s">
        <v>147</v>
      </c>
    </row>
    <row r="54" spans="1:10" x14ac:dyDescent="0.25">
      <c r="A54" s="1" t="s">
        <v>148</v>
      </c>
      <c r="B54" s="1"/>
      <c r="C54" s="1"/>
      <c r="D54" s="1" t="s">
        <v>149</v>
      </c>
    </row>
    <row r="55" spans="1:10" x14ac:dyDescent="0.25">
      <c r="A55" s="1" t="s">
        <v>150</v>
      </c>
      <c r="B55" s="1"/>
      <c r="C55" s="1"/>
      <c r="D55" s="1" t="s">
        <v>151</v>
      </c>
    </row>
    <row r="56" spans="1:10" ht="34.700000000000003" customHeight="1" x14ac:dyDescent="0.25">
      <c r="A56" s="1" t="s">
        <v>152</v>
      </c>
      <c r="B56" s="1" t="s">
        <v>34</v>
      </c>
      <c r="C56" s="1" t="s">
        <v>153</v>
      </c>
      <c r="D56" s="1" t="s">
        <v>154</v>
      </c>
      <c r="E56" s="1" t="s">
        <v>48</v>
      </c>
      <c r="F56" s="2">
        <v>19.2</v>
      </c>
      <c r="G56" s="3">
        <v>0</v>
      </c>
      <c r="H56" s="3"/>
      <c r="I56" s="2">
        <f t="shared" ref="I56:I67" si="4">ROUND(G56*(1 + H56/100),2)</f>
        <v>0</v>
      </c>
      <c r="J56" s="2">
        <f t="shared" ref="J56:J67" si="5">ROUND(F56*I56,2)</f>
        <v>0</v>
      </c>
    </row>
    <row r="57" spans="1:10" ht="71.099999999999994" customHeight="1" x14ac:dyDescent="0.25">
      <c r="A57" s="1" t="s">
        <v>155</v>
      </c>
      <c r="B57" s="1" t="s">
        <v>34</v>
      </c>
      <c r="C57" s="1" t="s">
        <v>156</v>
      </c>
      <c r="D57" s="1" t="s">
        <v>157</v>
      </c>
      <c r="E57" s="1" t="s">
        <v>22</v>
      </c>
      <c r="F57" s="2">
        <v>6</v>
      </c>
      <c r="G57" s="3">
        <v>0</v>
      </c>
      <c r="H57" s="3"/>
      <c r="I57" s="2">
        <f t="shared" si="4"/>
        <v>0</v>
      </c>
      <c r="J57" s="2">
        <f t="shared" si="5"/>
        <v>0</v>
      </c>
    </row>
    <row r="58" spans="1:10" ht="66.599999999999994" customHeight="1" x14ac:dyDescent="0.25">
      <c r="A58" s="1" t="s">
        <v>158</v>
      </c>
      <c r="B58" s="1" t="s">
        <v>34</v>
      </c>
      <c r="C58" s="1" t="s">
        <v>159</v>
      </c>
      <c r="D58" s="1" t="s">
        <v>160</v>
      </c>
      <c r="E58" s="1" t="s">
        <v>22</v>
      </c>
      <c r="F58" s="2">
        <v>4</v>
      </c>
      <c r="G58" s="3">
        <v>0</v>
      </c>
      <c r="H58" s="3"/>
      <c r="I58" s="2">
        <f t="shared" si="4"/>
        <v>0</v>
      </c>
      <c r="J58" s="2">
        <f t="shared" si="5"/>
        <v>0</v>
      </c>
    </row>
    <row r="59" spans="1:10" ht="37.35" customHeight="1" x14ac:dyDescent="0.25">
      <c r="A59" s="1" t="s">
        <v>161</v>
      </c>
      <c r="B59" s="1" t="s">
        <v>19</v>
      </c>
      <c r="C59" s="1" t="s">
        <v>162</v>
      </c>
      <c r="D59" s="1" t="s">
        <v>163</v>
      </c>
      <c r="E59" s="1" t="s">
        <v>22</v>
      </c>
      <c r="F59" s="2">
        <v>2</v>
      </c>
      <c r="G59" s="3">
        <v>0</v>
      </c>
      <c r="H59" s="3"/>
      <c r="I59" s="2">
        <f t="shared" si="4"/>
        <v>0</v>
      </c>
      <c r="J59" s="2">
        <f t="shared" si="5"/>
        <v>0</v>
      </c>
    </row>
    <row r="60" spans="1:10" ht="23.45" customHeight="1" x14ac:dyDescent="0.25">
      <c r="A60" s="1" t="s">
        <v>164</v>
      </c>
      <c r="B60" s="1" t="s">
        <v>19</v>
      </c>
      <c r="C60" s="1" t="s">
        <v>165</v>
      </c>
      <c r="D60" s="1" t="s">
        <v>166</v>
      </c>
      <c r="E60" s="1" t="s">
        <v>52</v>
      </c>
      <c r="F60" s="2">
        <v>7</v>
      </c>
      <c r="G60" s="3">
        <v>0</v>
      </c>
      <c r="H60" s="3"/>
      <c r="I60" s="2">
        <f t="shared" si="4"/>
        <v>0</v>
      </c>
      <c r="J60" s="2">
        <f t="shared" si="5"/>
        <v>0</v>
      </c>
    </row>
    <row r="61" spans="1:10" ht="66.2" customHeight="1" x14ac:dyDescent="0.25">
      <c r="A61" s="1" t="s">
        <v>167</v>
      </c>
      <c r="B61" s="1" t="s">
        <v>34</v>
      </c>
      <c r="C61" s="1" t="s">
        <v>168</v>
      </c>
      <c r="D61" s="1" t="s">
        <v>169</v>
      </c>
      <c r="E61" s="1" t="s">
        <v>56</v>
      </c>
      <c r="F61" s="2">
        <v>5.5</v>
      </c>
      <c r="G61" s="3">
        <v>0</v>
      </c>
      <c r="H61" s="3"/>
      <c r="I61" s="2">
        <f t="shared" si="4"/>
        <v>0</v>
      </c>
      <c r="J61" s="2">
        <f t="shared" si="5"/>
        <v>0</v>
      </c>
    </row>
    <row r="62" spans="1:10" ht="72.400000000000006" customHeight="1" x14ac:dyDescent="0.25">
      <c r="A62" s="1" t="s">
        <v>170</v>
      </c>
      <c r="B62" s="1" t="s">
        <v>34</v>
      </c>
      <c r="C62" s="1" t="s">
        <v>171</v>
      </c>
      <c r="D62" s="1" t="s">
        <v>172</v>
      </c>
      <c r="E62" s="1" t="s">
        <v>22</v>
      </c>
      <c r="F62" s="2">
        <v>1</v>
      </c>
      <c r="G62" s="3">
        <v>0</v>
      </c>
      <c r="H62" s="3"/>
      <c r="I62" s="2">
        <f t="shared" si="4"/>
        <v>0</v>
      </c>
      <c r="J62" s="2">
        <f t="shared" si="5"/>
        <v>0</v>
      </c>
    </row>
    <row r="63" spans="1:10" ht="67.900000000000006" customHeight="1" x14ac:dyDescent="0.25">
      <c r="A63" s="1" t="s">
        <v>173</v>
      </c>
      <c r="B63" s="1" t="s">
        <v>34</v>
      </c>
      <c r="C63" s="1" t="s">
        <v>174</v>
      </c>
      <c r="D63" s="1" t="s">
        <v>175</v>
      </c>
      <c r="E63" s="1" t="s">
        <v>22</v>
      </c>
      <c r="F63" s="2">
        <v>1</v>
      </c>
      <c r="G63" s="3">
        <v>0</v>
      </c>
      <c r="H63" s="3"/>
      <c r="I63" s="2">
        <f t="shared" si="4"/>
        <v>0</v>
      </c>
      <c r="J63" s="2">
        <f t="shared" si="5"/>
        <v>0</v>
      </c>
    </row>
    <row r="64" spans="1:10" ht="25.15" customHeight="1" x14ac:dyDescent="0.25">
      <c r="A64" s="1" t="s">
        <v>176</v>
      </c>
      <c r="B64" s="1" t="s">
        <v>19</v>
      </c>
      <c r="C64" s="1" t="s">
        <v>177</v>
      </c>
      <c r="D64" s="1" t="s">
        <v>178</v>
      </c>
      <c r="E64" s="1" t="s">
        <v>52</v>
      </c>
      <c r="F64" s="2">
        <v>3</v>
      </c>
      <c r="G64" s="3">
        <v>0</v>
      </c>
      <c r="H64" s="3"/>
      <c r="I64" s="2">
        <f t="shared" si="4"/>
        <v>0</v>
      </c>
      <c r="J64" s="2">
        <f t="shared" si="5"/>
        <v>0</v>
      </c>
    </row>
    <row r="65" spans="1:10" ht="36.4" customHeight="1" x14ac:dyDescent="0.25">
      <c r="A65" s="1" t="s">
        <v>179</v>
      </c>
      <c r="B65" s="1" t="s">
        <v>34</v>
      </c>
      <c r="C65" s="1" t="s">
        <v>180</v>
      </c>
      <c r="D65" s="1" t="s">
        <v>181</v>
      </c>
      <c r="E65" s="1" t="s">
        <v>48</v>
      </c>
      <c r="F65" s="2">
        <v>9.3000000000000007</v>
      </c>
      <c r="G65" s="3">
        <v>0</v>
      </c>
      <c r="H65" s="3"/>
      <c r="I65" s="2">
        <f t="shared" si="4"/>
        <v>0</v>
      </c>
      <c r="J65" s="2">
        <f t="shared" si="5"/>
        <v>0</v>
      </c>
    </row>
    <row r="66" spans="1:10" ht="68.45" customHeight="1" x14ac:dyDescent="0.25">
      <c r="A66" s="1" t="s">
        <v>182</v>
      </c>
      <c r="B66" s="1" t="s">
        <v>34</v>
      </c>
      <c r="C66" s="1" t="s">
        <v>183</v>
      </c>
      <c r="D66" s="1" t="s">
        <v>184</v>
      </c>
      <c r="E66" s="1" t="s">
        <v>48</v>
      </c>
      <c r="F66" s="2">
        <v>1.8</v>
      </c>
      <c r="G66" s="3">
        <v>0</v>
      </c>
      <c r="H66" s="3"/>
      <c r="I66" s="2">
        <f t="shared" si="4"/>
        <v>0</v>
      </c>
      <c r="J66" s="2">
        <f t="shared" si="5"/>
        <v>0</v>
      </c>
    </row>
    <row r="67" spans="1:10" ht="25.15" customHeight="1" x14ac:dyDescent="0.25">
      <c r="A67" s="1" t="s">
        <v>185</v>
      </c>
      <c r="B67" s="1" t="s">
        <v>19</v>
      </c>
      <c r="C67" s="1" t="s">
        <v>186</v>
      </c>
      <c r="D67" s="1" t="s">
        <v>187</v>
      </c>
      <c r="E67" s="1" t="s">
        <v>48</v>
      </c>
      <c r="F67" s="2">
        <v>6</v>
      </c>
      <c r="G67" s="3">
        <v>0</v>
      </c>
      <c r="H67" s="3"/>
      <c r="I67" s="2">
        <f t="shared" si="4"/>
        <v>0</v>
      </c>
      <c r="J67" s="2">
        <f t="shared" si="5"/>
        <v>0</v>
      </c>
    </row>
    <row r="68" spans="1:10" x14ac:dyDescent="0.25">
      <c r="A68" s="1" t="s">
        <v>188</v>
      </c>
      <c r="B68" s="1"/>
      <c r="C68" s="1"/>
      <c r="D68" s="1" t="s">
        <v>189</v>
      </c>
    </row>
    <row r="69" spans="1:10" ht="30.2" customHeight="1" x14ac:dyDescent="0.25">
      <c r="A69" s="1" t="s">
        <v>190</v>
      </c>
      <c r="B69" s="1" t="s">
        <v>19</v>
      </c>
      <c r="C69" s="1" t="s">
        <v>191</v>
      </c>
      <c r="D69" s="1" t="s">
        <v>192</v>
      </c>
      <c r="E69" s="1" t="s">
        <v>52</v>
      </c>
      <c r="F69" s="2">
        <v>1</v>
      </c>
      <c r="G69" s="3">
        <v>0</v>
      </c>
      <c r="H69" s="3"/>
      <c r="I69" s="2">
        <f>ROUND(G69*(1 + H69/100),2)</f>
        <v>0</v>
      </c>
      <c r="J69" s="2">
        <f>ROUND(F69*I69,2)</f>
        <v>0</v>
      </c>
    </row>
    <row r="70" spans="1:10" ht="43.15" customHeight="1" x14ac:dyDescent="0.25">
      <c r="A70" s="1" t="s">
        <v>193</v>
      </c>
      <c r="B70" s="1" t="s">
        <v>34</v>
      </c>
      <c r="C70" s="1" t="s">
        <v>194</v>
      </c>
      <c r="D70" s="1" t="s">
        <v>195</v>
      </c>
      <c r="E70" s="1" t="s">
        <v>22</v>
      </c>
      <c r="F70" s="2">
        <v>2</v>
      </c>
      <c r="G70" s="3">
        <v>0</v>
      </c>
      <c r="H70" s="3"/>
      <c r="I70" s="2">
        <f>ROUND(G70*(1 + H70/100),2)</f>
        <v>0</v>
      </c>
      <c r="J70" s="2">
        <f>ROUND(F70*I70,2)</f>
        <v>0</v>
      </c>
    </row>
    <row r="71" spans="1:10" ht="79.7" customHeight="1" x14ac:dyDescent="0.25">
      <c r="A71" s="1" t="s">
        <v>196</v>
      </c>
      <c r="B71" s="1" t="s">
        <v>34</v>
      </c>
      <c r="C71" s="1" t="s">
        <v>197</v>
      </c>
      <c r="D71" s="1" t="s">
        <v>198</v>
      </c>
      <c r="E71" s="1" t="s">
        <v>22</v>
      </c>
      <c r="F71" s="2">
        <v>1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ht="71.650000000000006" customHeight="1" x14ac:dyDescent="0.25">
      <c r="A72" s="1" t="s">
        <v>199</v>
      </c>
      <c r="B72" s="1" t="s">
        <v>34</v>
      </c>
      <c r="C72" s="1" t="s">
        <v>200</v>
      </c>
      <c r="D72" s="1" t="s">
        <v>201</v>
      </c>
      <c r="E72" s="1" t="s">
        <v>56</v>
      </c>
      <c r="F72" s="2">
        <v>48</v>
      </c>
      <c r="G72" s="3">
        <v>0</v>
      </c>
      <c r="H72" s="3"/>
      <c r="I72" s="2">
        <f>ROUND(G72*(1 + H72/100),2)</f>
        <v>0</v>
      </c>
      <c r="J72" s="2">
        <f>ROUND(F72*I72,2)</f>
        <v>0</v>
      </c>
    </row>
    <row r="73" spans="1:10" ht="54.95" customHeight="1" x14ac:dyDescent="0.25">
      <c r="A73" s="1" t="s">
        <v>202</v>
      </c>
      <c r="B73" s="1" t="s">
        <v>19</v>
      </c>
      <c r="C73" s="1" t="s">
        <v>203</v>
      </c>
      <c r="D73" s="1" t="s">
        <v>204</v>
      </c>
      <c r="E73" s="1" t="s">
        <v>52</v>
      </c>
      <c r="F73" s="2">
        <v>2</v>
      </c>
      <c r="G73" s="3">
        <v>0</v>
      </c>
      <c r="H73" s="3"/>
      <c r="I73" s="2">
        <f>ROUND(G73*(1 + H73/100),2)</f>
        <v>0</v>
      </c>
      <c r="J73" s="2">
        <f>ROUND(F73*I73,2)</f>
        <v>0</v>
      </c>
    </row>
    <row r="74" spans="1:10" ht="20.25" customHeight="1" x14ac:dyDescent="0.25">
      <c r="A74" s="1" t="s">
        <v>205</v>
      </c>
      <c r="B74" s="1"/>
      <c r="C74" s="1"/>
      <c r="D74" s="1" t="s">
        <v>206</v>
      </c>
    </row>
    <row r="75" spans="1:10" ht="58.9" customHeight="1" x14ac:dyDescent="0.25">
      <c r="A75" s="1" t="s">
        <v>207</v>
      </c>
      <c r="B75" s="1" t="s">
        <v>19</v>
      </c>
      <c r="C75" s="1" t="s">
        <v>208</v>
      </c>
      <c r="D75" s="1" t="s">
        <v>209</v>
      </c>
      <c r="E75" s="1" t="s">
        <v>52</v>
      </c>
      <c r="F75" s="2">
        <v>3</v>
      </c>
      <c r="G75" s="3">
        <v>0</v>
      </c>
      <c r="H75" s="3"/>
      <c r="I75" s="2">
        <f t="shared" ref="I75:I92" si="6">ROUND(G75*(1 + H75/100),2)</f>
        <v>0</v>
      </c>
      <c r="J75" s="2">
        <f t="shared" ref="J75:J92" si="7">ROUND(F75*I75,2)</f>
        <v>0</v>
      </c>
    </row>
    <row r="76" spans="1:10" ht="44.65" customHeight="1" x14ac:dyDescent="0.25">
      <c r="A76" s="1" t="s">
        <v>210</v>
      </c>
      <c r="B76" s="1" t="s">
        <v>34</v>
      </c>
      <c r="C76" s="1" t="s">
        <v>211</v>
      </c>
      <c r="D76" s="1" t="s">
        <v>212</v>
      </c>
      <c r="E76" s="1" t="s">
        <v>22</v>
      </c>
      <c r="F76" s="2">
        <v>4</v>
      </c>
      <c r="G76" s="3">
        <v>0</v>
      </c>
      <c r="H76" s="3"/>
      <c r="I76" s="2">
        <f t="shared" si="6"/>
        <v>0</v>
      </c>
      <c r="J76" s="2">
        <f t="shared" si="7"/>
        <v>0</v>
      </c>
    </row>
    <row r="77" spans="1:10" ht="34.700000000000003" customHeight="1" x14ac:dyDescent="0.25">
      <c r="A77" s="1" t="s">
        <v>213</v>
      </c>
      <c r="B77" s="1" t="s">
        <v>19</v>
      </c>
      <c r="C77" s="1" t="s">
        <v>214</v>
      </c>
      <c r="D77" s="1" t="s">
        <v>215</v>
      </c>
      <c r="E77" s="1" t="s">
        <v>81</v>
      </c>
      <c r="F77" s="2">
        <v>120</v>
      </c>
      <c r="G77" s="3">
        <v>0</v>
      </c>
      <c r="H77" s="3"/>
      <c r="I77" s="2">
        <f t="shared" si="6"/>
        <v>0</v>
      </c>
      <c r="J77" s="2">
        <f t="shared" si="7"/>
        <v>0</v>
      </c>
    </row>
    <row r="78" spans="1:10" ht="37.35" customHeight="1" x14ac:dyDescent="0.25">
      <c r="A78" s="1" t="s">
        <v>216</v>
      </c>
      <c r="B78" s="1" t="s">
        <v>19</v>
      </c>
      <c r="C78" s="1" t="s">
        <v>217</v>
      </c>
      <c r="D78" s="1" t="s">
        <v>218</v>
      </c>
      <c r="E78" s="1" t="s">
        <v>22</v>
      </c>
      <c r="F78" s="2">
        <v>1</v>
      </c>
      <c r="G78" s="3">
        <v>0</v>
      </c>
      <c r="H78" s="3"/>
      <c r="I78" s="2">
        <f t="shared" si="6"/>
        <v>0</v>
      </c>
      <c r="J78" s="2">
        <f t="shared" si="7"/>
        <v>0</v>
      </c>
    </row>
    <row r="79" spans="1:10" ht="54.95" customHeight="1" x14ac:dyDescent="0.25">
      <c r="A79" s="1" t="s">
        <v>219</v>
      </c>
      <c r="B79" s="1" t="s">
        <v>19</v>
      </c>
      <c r="C79" s="1" t="s">
        <v>220</v>
      </c>
      <c r="D79" s="1" t="s">
        <v>221</v>
      </c>
      <c r="E79" s="1" t="s">
        <v>52</v>
      </c>
      <c r="F79" s="2">
        <v>24</v>
      </c>
      <c r="G79" s="3">
        <v>0</v>
      </c>
      <c r="H79" s="3"/>
      <c r="I79" s="2">
        <f t="shared" si="6"/>
        <v>0</v>
      </c>
      <c r="J79" s="2">
        <f t="shared" si="7"/>
        <v>0</v>
      </c>
    </row>
    <row r="80" spans="1:10" ht="58.15" customHeight="1" x14ac:dyDescent="0.25">
      <c r="A80" s="1" t="s">
        <v>222</v>
      </c>
      <c r="B80" s="1" t="s">
        <v>19</v>
      </c>
      <c r="C80" s="1" t="s">
        <v>223</v>
      </c>
      <c r="D80" s="1" t="s">
        <v>224</v>
      </c>
      <c r="E80" s="1" t="s">
        <v>52</v>
      </c>
      <c r="F80" s="2">
        <v>5</v>
      </c>
      <c r="G80" s="3">
        <v>0</v>
      </c>
      <c r="H80" s="3"/>
      <c r="I80" s="2">
        <f t="shared" si="6"/>
        <v>0</v>
      </c>
      <c r="J80" s="2">
        <f t="shared" si="7"/>
        <v>0</v>
      </c>
    </row>
    <row r="81" spans="1:10" ht="58.15" customHeight="1" x14ac:dyDescent="0.25">
      <c r="A81" s="1" t="s">
        <v>225</v>
      </c>
      <c r="B81" s="1" t="s">
        <v>19</v>
      </c>
      <c r="C81" s="1" t="s">
        <v>226</v>
      </c>
      <c r="D81" s="1" t="s">
        <v>227</v>
      </c>
      <c r="E81" s="1" t="s">
        <v>52</v>
      </c>
      <c r="F81" s="2">
        <v>1</v>
      </c>
      <c r="G81" s="3">
        <v>0</v>
      </c>
      <c r="H81" s="3"/>
      <c r="I81" s="2">
        <f t="shared" si="6"/>
        <v>0</v>
      </c>
      <c r="J81" s="2">
        <f t="shared" si="7"/>
        <v>0</v>
      </c>
    </row>
    <row r="82" spans="1:10" ht="58.15" customHeight="1" x14ac:dyDescent="0.25">
      <c r="A82" s="1" t="s">
        <v>228</v>
      </c>
      <c r="B82" s="1" t="s">
        <v>19</v>
      </c>
      <c r="C82" s="1" t="s">
        <v>229</v>
      </c>
      <c r="D82" s="1" t="s">
        <v>230</v>
      </c>
      <c r="E82" s="1" t="s">
        <v>52</v>
      </c>
      <c r="F82" s="2">
        <v>3</v>
      </c>
      <c r="G82" s="3">
        <v>0</v>
      </c>
      <c r="H82" s="3"/>
      <c r="I82" s="2">
        <f t="shared" si="6"/>
        <v>0</v>
      </c>
      <c r="J82" s="2">
        <f t="shared" si="7"/>
        <v>0</v>
      </c>
    </row>
    <row r="83" spans="1:10" ht="35.1" customHeight="1" x14ac:dyDescent="0.25">
      <c r="A83" s="1" t="s">
        <v>231</v>
      </c>
      <c r="B83" s="1" t="s">
        <v>34</v>
      </c>
      <c r="C83" s="1" t="s">
        <v>232</v>
      </c>
      <c r="D83" s="1" t="s">
        <v>233</v>
      </c>
      <c r="E83" s="1" t="s">
        <v>22</v>
      </c>
      <c r="F83" s="2">
        <v>3</v>
      </c>
      <c r="G83" s="3">
        <v>0</v>
      </c>
      <c r="H83" s="3"/>
      <c r="I83" s="2">
        <f t="shared" si="6"/>
        <v>0</v>
      </c>
      <c r="J83" s="2">
        <f t="shared" si="7"/>
        <v>0</v>
      </c>
    </row>
    <row r="84" spans="1:10" ht="38.65" customHeight="1" x14ac:dyDescent="0.25">
      <c r="A84" s="1" t="s">
        <v>234</v>
      </c>
      <c r="B84" s="1" t="s">
        <v>34</v>
      </c>
      <c r="C84" s="1" t="s">
        <v>235</v>
      </c>
      <c r="D84" s="1" t="s">
        <v>236</v>
      </c>
      <c r="E84" s="1" t="s">
        <v>22</v>
      </c>
      <c r="F84" s="2">
        <v>1</v>
      </c>
      <c r="G84" s="3">
        <v>0</v>
      </c>
      <c r="H84" s="3"/>
      <c r="I84" s="2">
        <f t="shared" si="6"/>
        <v>0</v>
      </c>
      <c r="J84" s="2">
        <f t="shared" si="7"/>
        <v>0</v>
      </c>
    </row>
    <row r="85" spans="1:10" ht="36.950000000000003" customHeight="1" x14ac:dyDescent="0.25">
      <c r="A85" s="1" t="s">
        <v>237</v>
      </c>
      <c r="B85" s="1" t="s">
        <v>19</v>
      </c>
      <c r="C85" s="1" t="s">
        <v>238</v>
      </c>
      <c r="D85" s="1" t="s">
        <v>239</v>
      </c>
      <c r="E85" s="1" t="s">
        <v>52</v>
      </c>
      <c r="F85" s="2">
        <v>3</v>
      </c>
      <c r="G85" s="3">
        <v>0</v>
      </c>
      <c r="H85" s="3"/>
      <c r="I85" s="2">
        <f t="shared" si="6"/>
        <v>0</v>
      </c>
      <c r="J85" s="2">
        <f t="shared" si="7"/>
        <v>0</v>
      </c>
    </row>
    <row r="86" spans="1:10" ht="39.6" customHeight="1" x14ac:dyDescent="0.25">
      <c r="A86" s="1" t="s">
        <v>240</v>
      </c>
      <c r="B86" s="1" t="s">
        <v>19</v>
      </c>
      <c r="C86" s="1" t="s">
        <v>241</v>
      </c>
      <c r="D86" s="1" t="s">
        <v>242</v>
      </c>
      <c r="E86" s="1" t="s">
        <v>52</v>
      </c>
      <c r="F86" s="2">
        <v>3</v>
      </c>
      <c r="G86" s="3">
        <v>0</v>
      </c>
      <c r="H86" s="3"/>
      <c r="I86" s="2">
        <f t="shared" si="6"/>
        <v>0</v>
      </c>
      <c r="J86" s="2">
        <f t="shared" si="7"/>
        <v>0</v>
      </c>
    </row>
    <row r="87" spans="1:10" ht="25.7" customHeight="1" x14ac:dyDescent="0.25">
      <c r="A87" s="1" t="s">
        <v>243</v>
      </c>
      <c r="B87" s="1" t="s">
        <v>19</v>
      </c>
      <c r="C87" s="1" t="s">
        <v>244</v>
      </c>
      <c r="D87" s="1" t="s">
        <v>245</v>
      </c>
      <c r="E87" s="1" t="s">
        <v>52</v>
      </c>
      <c r="F87" s="2">
        <v>3</v>
      </c>
      <c r="G87" s="3">
        <v>0</v>
      </c>
      <c r="H87" s="3"/>
      <c r="I87" s="2">
        <f t="shared" si="6"/>
        <v>0</v>
      </c>
      <c r="J87" s="2">
        <f t="shared" si="7"/>
        <v>0</v>
      </c>
    </row>
    <row r="88" spans="1:10" ht="64.900000000000006" customHeight="1" x14ac:dyDescent="0.25">
      <c r="A88" s="1" t="s">
        <v>246</v>
      </c>
      <c r="B88" s="1" t="s">
        <v>34</v>
      </c>
      <c r="C88" s="1" t="s">
        <v>247</v>
      </c>
      <c r="D88" s="1" t="s">
        <v>248</v>
      </c>
      <c r="E88" s="1" t="s">
        <v>56</v>
      </c>
      <c r="F88" s="2">
        <v>24</v>
      </c>
      <c r="G88" s="3">
        <v>0</v>
      </c>
      <c r="H88" s="3"/>
      <c r="I88" s="2">
        <f t="shared" si="6"/>
        <v>0</v>
      </c>
      <c r="J88" s="2">
        <f t="shared" si="7"/>
        <v>0</v>
      </c>
    </row>
    <row r="89" spans="1:10" ht="85.5" customHeight="1" x14ac:dyDescent="0.25">
      <c r="A89" s="1" t="s">
        <v>249</v>
      </c>
      <c r="B89" s="1" t="s">
        <v>19</v>
      </c>
      <c r="C89" s="1" t="s">
        <v>250</v>
      </c>
      <c r="D89" s="1" t="s">
        <v>251</v>
      </c>
      <c r="E89" s="1" t="s">
        <v>52</v>
      </c>
      <c r="F89" s="2">
        <v>2</v>
      </c>
      <c r="G89" s="3">
        <v>0</v>
      </c>
      <c r="H89" s="3"/>
      <c r="I89" s="2">
        <f t="shared" si="6"/>
        <v>0</v>
      </c>
      <c r="J89" s="2">
        <f t="shared" si="7"/>
        <v>0</v>
      </c>
    </row>
    <row r="90" spans="1:10" ht="20.25" customHeight="1" x14ac:dyDescent="0.25">
      <c r="A90" s="1" t="s">
        <v>252</v>
      </c>
      <c r="B90" s="1" t="s">
        <v>19</v>
      </c>
      <c r="C90" s="1" t="s">
        <v>253</v>
      </c>
      <c r="D90" s="1" t="s">
        <v>254</v>
      </c>
      <c r="E90" s="1" t="s">
        <v>22</v>
      </c>
      <c r="F90" s="2">
        <v>8</v>
      </c>
      <c r="G90" s="3">
        <v>0</v>
      </c>
      <c r="H90" s="3"/>
      <c r="I90" s="2">
        <f t="shared" si="6"/>
        <v>0</v>
      </c>
      <c r="J90" s="2">
        <f t="shared" si="7"/>
        <v>0</v>
      </c>
    </row>
    <row r="91" spans="1:10" ht="27" customHeight="1" x14ac:dyDescent="0.25">
      <c r="A91" s="1" t="s">
        <v>255</v>
      </c>
      <c r="B91" s="1" t="s">
        <v>19</v>
      </c>
      <c r="C91" s="1" t="s">
        <v>256</v>
      </c>
      <c r="D91" s="1" t="s">
        <v>257</v>
      </c>
      <c r="E91" s="1" t="s">
        <v>52</v>
      </c>
      <c r="F91" s="2">
        <v>2</v>
      </c>
      <c r="G91" s="3">
        <v>0</v>
      </c>
      <c r="H91" s="3"/>
      <c r="I91" s="2">
        <f t="shared" si="6"/>
        <v>0</v>
      </c>
      <c r="J91" s="2">
        <f t="shared" si="7"/>
        <v>0</v>
      </c>
    </row>
    <row r="92" spans="1:10" ht="36" customHeight="1" x14ac:dyDescent="0.25">
      <c r="A92" s="1" t="s">
        <v>258</v>
      </c>
      <c r="B92" s="1" t="s">
        <v>19</v>
      </c>
      <c r="C92" s="1" t="s">
        <v>259</v>
      </c>
      <c r="D92" s="1" t="s">
        <v>260</v>
      </c>
      <c r="E92" s="1" t="s">
        <v>56</v>
      </c>
      <c r="F92" s="2">
        <v>15</v>
      </c>
      <c r="G92" s="3">
        <v>0</v>
      </c>
      <c r="H92" s="3"/>
      <c r="I92" s="2">
        <f t="shared" si="6"/>
        <v>0</v>
      </c>
      <c r="J92" s="2">
        <f t="shared" si="7"/>
        <v>0</v>
      </c>
    </row>
    <row r="93" spans="1:10" x14ac:dyDescent="0.25">
      <c r="A93" s="1" t="s">
        <v>261</v>
      </c>
      <c r="B93" s="1"/>
      <c r="C93" s="1"/>
      <c r="D93" s="1" t="s">
        <v>262</v>
      </c>
    </row>
    <row r="94" spans="1:10" ht="27" customHeight="1" x14ac:dyDescent="0.25">
      <c r="A94" s="1" t="s">
        <v>263</v>
      </c>
      <c r="B94" s="1" t="s">
        <v>19</v>
      </c>
      <c r="C94" s="1" t="s">
        <v>264</v>
      </c>
      <c r="D94" s="1" t="s">
        <v>265</v>
      </c>
      <c r="E94" s="1" t="s">
        <v>22</v>
      </c>
      <c r="F94" s="2">
        <v>6</v>
      </c>
      <c r="G94" s="3">
        <v>0</v>
      </c>
      <c r="H94" s="3"/>
      <c r="I94" s="2">
        <f>ROUND(G94*(1 + H94/100),2)</f>
        <v>0</v>
      </c>
      <c r="J94" s="2">
        <f>ROUND(F94*I94,2)</f>
        <v>0</v>
      </c>
    </row>
    <row r="95" spans="1:10" ht="22.9" customHeight="1" x14ac:dyDescent="0.25">
      <c r="A95" s="1" t="s">
        <v>266</v>
      </c>
      <c r="B95" s="1" t="s">
        <v>19</v>
      </c>
      <c r="C95" s="1" t="s">
        <v>267</v>
      </c>
      <c r="D95" s="1" t="s">
        <v>268</v>
      </c>
      <c r="E95" s="1" t="s">
        <v>56</v>
      </c>
      <c r="F95" s="2">
        <v>15</v>
      </c>
      <c r="G95" s="3">
        <v>0</v>
      </c>
      <c r="H95" s="3"/>
      <c r="I95" s="2">
        <f>ROUND(G95*(1 + H95/100),2)</f>
        <v>0</v>
      </c>
      <c r="J95" s="2">
        <f>ROUND(F95*I95,2)</f>
        <v>0</v>
      </c>
    </row>
    <row r="96" spans="1:10" ht="22.9" customHeight="1" x14ac:dyDescent="0.25">
      <c r="A96" s="1" t="s">
        <v>269</v>
      </c>
      <c r="B96" s="1" t="s">
        <v>19</v>
      </c>
      <c r="C96" s="1" t="s">
        <v>270</v>
      </c>
      <c r="D96" s="1" t="s">
        <v>271</v>
      </c>
      <c r="E96" s="1" t="s">
        <v>56</v>
      </c>
      <c r="F96" s="2">
        <v>40</v>
      </c>
      <c r="G96" s="3">
        <v>0</v>
      </c>
      <c r="H96" s="3"/>
      <c r="I96" s="2">
        <f>ROUND(G96*(1 + H96/100),2)</f>
        <v>0</v>
      </c>
      <c r="J96" s="2">
        <f>ROUND(F96*I96,2)</f>
        <v>0</v>
      </c>
    </row>
    <row r="97" spans="1:10" ht="62.65" customHeight="1" x14ac:dyDescent="0.25">
      <c r="A97" s="1" t="s">
        <v>272</v>
      </c>
      <c r="B97" s="1" t="s">
        <v>19</v>
      </c>
      <c r="C97" s="1" t="s">
        <v>273</v>
      </c>
      <c r="D97" s="1" t="s">
        <v>274</v>
      </c>
      <c r="E97" s="1" t="s">
        <v>22</v>
      </c>
      <c r="F97" s="2">
        <v>3</v>
      </c>
      <c r="G97" s="3">
        <v>0</v>
      </c>
      <c r="H97" s="3"/>
      <c r="I97" s="2">
        <f>ROUND(G97*(1 + H97/100),2)</f>
        <v>0</v>
      </c>
      <c r="J97" s="2">
        <f>ROUND(F97*I97,2)</f>
        <v>0</v>
      </c>
    </row>
    <row r="98" spans="1:10" ht="45.95" customHeight="1" x14ac:dyDescent="0.25">
      <c r="A98" s="1" t="s">
        <v>275</v>
      </c>
      <c r="B98" s="1" t="s">
        <v>19</v>
      </c>
      <c r="C98" s="1" t="s">
        <v>276</v>
      </c>
      <c r="D98" s="1" t="s">
        <v>277</v>
      </c>
      <c r="E98" s="1" t="s">
        <v>22</v>
      </c>
      <c r="F98" s="2">
        <v>1</v>
      </c>
      <c r="G98" s="3">
        <v>0</v>
      </c>
      <c r="H98" s="3"/>
      <c r="I98" s="2">
        <f>ROUND(G98*(1 + H98/100),2)</f>
        <v>0</v>
      </c>
      <c r="J98" s="2">
        <f>ROUND(F98*I98,2)</f>
        <v>0</v>
      </c>
    </row>
    <row r="99" spans="1:10" x14ac:dyDescent="0.25">
      <c r="A99" s="1" t="s">
        <v>278</v>
      </c>
      <c r="B99" s="1"/>
      <c r="C99" s="1"/>
      <c r="D99" s="1" t="s">
        <v>279</v>
      </c>
    </row>
    <row r="100" spans="1:10" ht="61.7" customHeight="1" x14ac:dyDescent="0.25">
      <c r="A100" s="1" t="s">
        <v>280</v>
      </c>
      <c r="B100" s="1" t="s">
        <v>34</v>
      </c>
      <c r="C100" s="1" t="s">
        <v>281</v>
      </c>
      <c r="D100" s="1" t="s">
        <v>282</v>
      </c>
      <c r="E100" s="1" t="s">
        <v>56</v>
      </c>
      <c r="F100" s="2">
        <v>3.5</v>
      </c>
      <c r="G100" s="3">
        <v>0</v>
      </c>
      <c r="H100" s="3"/>
      <c r="I100" s="2">
        <f t="shared" ref="I100:I105" si="8">ROUND(G100*(1 + H100/100),2)</f>
        <v>0</v>
      </c>
      <c r="J100" s="2">
        <f t="shared" ref="J100:J105" si="9">ROUND(F100*I100,2)</f>
        <v>0</v>
      </c>
    </row>
    <row r="101" spans="1:10" ht="39.200000000000003" customHeight="1" x14ac:dyDescent="0.25">
      <c r="A101" s="1" t="s">
        <v>283</v>
      </c>
      <c r="B101" s="1" t="s">
        <v>34</v>
      </c>
      <c r="C101" s="1" t="s">
        <v>284</v>
      </c>
      <c r="D101" s="1" t="s">
        <v>285</v>
      </c>
      <c r="E101" s="1" t="s">
        <v>22</v>
      </c>
      <c r="F101" s="2">
        <v>1</v>
      </c>
      <c r="G101" s="3">
        <v>0</v>
      </c>
      <c r="H101" s="3"/>
      <c r="I101" s="2">
        <f t="shared" si="8"/>
        <v>0</v>
      </c>
      <c r="J101" s="2">
        <f t="shared" si="9"/>
        <v>0</v>
      </c>
    </row>
    <row r="102" spans="1:10" ht="50.85" customHeight="1" x14ac:dyDescent="0.25">
      <c r="A102" s="1" t="s">
        <v>286</v>
      </c>
      <c r="B102" s="1" t="s">
        <v>34</v>
      </c>
      <c r="C102" s="1" t="s">
        <v>287</v>
      </c>
      <c r="D102" s="1" t="s">
        <v>288</v>
      </c>
      <c r="E102" s="1" t="s">
        <v>22</v>
      </c>
      <c r="F102" s="2">
        <v>1</v>
      </c>
      <c r="G102" s="3">
        <v>0</v>
      </c>
      <c r="H102" s="3"/>
      <c r="I102" s="2">
        <f t="shared" si="8"/>
        <v>0</v>
      </c>
      <c r="J102" s="2">
        <f t="shared" si="9"/>
        <v>0</v>
      </c>
    </row>
    <row r="103" spans="1:10" ht="57.2" customHeight="1" x14ac:dyDescent="0.25">
      <c r="A103" s="1" t="s">
        <v>289</v>
      </c>
      <c r="B103" s="1" t="s">
        <v>34</v>
      </c>
      <c r="C103" s="1" t="s">
        <v>290</v>
      </c>
      <c r="D103" s="1" t="s">
        <v>291</v>
      </c>
      <c r="E103" s="1" t="s">
        <v>56</v>
      </c>
      <c r="F103" s="2">
        <v>14</v>
      </c>
      <c r="G103" s="3">
        <v>0</v>
      </c>
      <c r="H103" s="3"/>
      <c r="I103" s="2">
        <f t="shared" si="8"/>
        <v>0</v>
      </c>
      <c r="J103" s="2">
        <f t="shared" si="9"/>
        <v>0</v>
      </c>
    </row>
    <row r="104" spans="1:10" ht="59.45" customHeight="1" x14ac:dyDescent="0.25">
      <c r="A104" s="1" t="s">
        <v>292</v>
      </c>
      <c r="B104" s="1" t="s">
        <v>34</v>
      </c>
      <c r="C104" s="1" t="s">
        <v>293</v>
      </c>
      <c r="D104" s="1" t="s">
        <v>294</v>
      </c>
      <c r="E104" s="1" t="s">
        <v>22</v>
      </c>
      <c r="F104" s="2">
        <v>1</v>
      </c>
      <c r="G104" s="3">
        <v>0</v>
      </c>
      <c r="H104" s="3"/>
      <c r="I104" s="2">
        <f t="shared" si="8"/>
        <v>0</v>
      </c>
      <c r="J104" s="2">
        <f t="shared" si="9"/>
        <v>0</v>
      </c>
    </row>
    <row r="105" spans="1:10" ht="42.75" customHeight="1" x14ac:dyDescent="0.25">
      <c r="A105" s="1" t="s">
        <v>295</v>
      </c>
      <c r="B105" s="1" t="s">
        <v>34</v>
      </c>
      <c r="C105" s="1" t="s">
        <v>296</v>
      </c>
      <c r="D105" s="1" t="s">
        <v>297</v>
      </c>
      <c r="E105" s="1" t="s">
        <v>22</v>
      </c>
      <c r="F105" s="2">
        <v>1</v>
      </c>
      <c r="G105" s="3">
        <v>0</v>
      </c>
      <c r="H105" s="3"/>
      <c r="I105" s="2">
        <f t="shared" si="8"/>
        <v>0</v>
      </c>
      <c r="J105" s="2">
        <f t="shared" si="9"/>
        <v>0</v>
      </c>
    </row>
    <row r="106" spans="1:10" x14ac:dyDescent="0.25">
      <c r="A106" s="1" t="s">
        <v>298</v>
      </c>
      <c r="B106" s="1"/>
      <c r="C106" s="1"/>
      <c r="D106" s="1" t="s">
        <v>299</v>
      </c>
    </row>
    <row r="107" spans="1:10" ht="56.25" customHeight="1" x14ac:dyDescent="0.25">
      <c r="A107" s="1" t="s">
        <v>300</v>
      </c>
      <c r="B107" s="1" t="s">
        <v>19</v>
      </c>
      <c r="C107" s="1" t="s">
        <v>301</v>
      </c>
      <c r="D107" s="1" t="s">
        <v>302</v>
      </c>
      <c r="E107" s="1" t="s">
        <v>52</v>
      </c>
      <c r="F107" s="2">
        <v>1</v>
      </c>
      <c r="G107" s="3">
        <v>0</v>
      </c>
      <c r="H107" s="3"/>
      <c r="I107" s="2">
        <f t="shared" ref="I107:I121" si="10">ROUND(G107*(1 + H107/100),2)</f>
        <v>0</v>
      </c>
      <c r="J107" s="2">
        <f t="shared" ref="J107:J121" si="11">ROUND(F107*I107,2)</f>
        <v>0</v>
      </c>
    </row>
    <row r="108" spans="1:10" ht="22.5" customHeight="1" x14ac:dyDescent="0.25">
      <c r="A108" s="1" t="s">
        <v>303</v>
      </c>
      <c r="B108" s="1" t="s">
        <v>19</v>
      </c>
      <c r="C108" s="1" t="s">
        <v>304</v>
      </c>
      <c r="D108" s="1" t="s">
        <v>305</v>
      </c>
      <c r="E108" s="1" t="s">
        <v>52</v>
      </c>
      <c r="F108" s="2">
        <v>1</v>
      </c>
      <c r="G108" s="3">
        <v>0</v>
      </c>
      <c r="H108" s="3"/>
      <c r="I108" s="2">
        <f t="shared" si="10"/>
        <v>0</v>
      </c>
      <c r="J108" s="2">
        <f t="shared" si="11"/>
        <v>0</v>
      </c>
    </row>
    <row r="109" spans="1:10" ht="57.6" customHeight="1" x14ac:dyDescent="0.25">
      <c r="A109" s="1" t="s">
        <v>306</v>
      </c>
      <c r="B109" s="1" t="s">
        <v>19</v>
      </c>
      <c r="C109" s="1" t="s">
        <v>307</v>
      </c>
      <c r="D109" s="1" t="s">
        <v>308</v>
      </c>
      <c r="E109" s="1" t="s">
        <v>52</v>
      </c>
      <c r="F109" s="2">
        <v>1</v>
      </c>
      <c r="G109" s="3">
        <v>0</v>
      </c>
      <c r="H109" s="3"/>
      <c r="I109" s="2">
        <f t="shared" si="10"/>
        <v>0</v>
      </c>
      <c r="J109" s="2">
        <f t="shared" si="11"/>
        <v>0</v>
      </c>
    </row>
    <row r="110" spans="1:10" ht="38.65" customHeight="1" x14ac:dyDescent="0.25">
      <c r="A110" s="1" t="s">
        <v>309</v>
      </c>
      <c r="B110" s="1" t="s">
        <v>19</v>
      </c>
      <c r="C110" s="1" t="s">
        <v>310</v>
      </c>
      <c r="D110" s="1" t="s">
        <v>311</v>
      </c>
      <c r="E110" s="1" t="s">
        <v>22</v>
      </c>
      <c r="F110" s="2">
        <v>1</v>
      </c>
      <c r="G110" s="3">
        <v>0</v>
      </c>
      <c r="H110" s="3"/>
      <c r="I110" s="2">
        <f t="shared" si="10"/>
        <v>0</v>
      </c>
      <c r="J110" s="2">
        <f t="shared" si="11"/>
        <v>0</v>
      </c>
    </row>
    <row r="111" spans="1:10" ht="26.65" customHeight="1" x14ac:dyDescent="0.25">
      <c r="A111" s="1" t="s">
        <v>312</v>
      </c>
      <c r="B111" s="1" t="s">
        <v>19</v>
      </c>
      <c r="C111" s="1" t="s">
        <v>313</v>
      </c>
      <c r="D111" s="1" t="s">
        <v>314</v>
      </c>
      <c r="E111" s="1" t="s">
        <v>52</v>
      </c>
      <c r="F111" s="2">
        <v>3</v>
      </c>
      <c r="G111" s="3">
        <v>0</v>
      </c>
      <c r="H111" s="3"/>
      <c r="I111" s="2">
        <f t="shared" si="10"/>
        <v>0</v>
      </c>
      <c r="J111" s="2">
        <f t="shared" si="11"/>
        <v>0</v>
      </c>
    </row>
    <row r="112" spans="1:10" ht="28.9" customHeight="1" x14ac:dyDescent="0.25">
      <c r="A112" s="1" t="s">
        <v>315</v>
      </c>
      <c r="B112" s="1" t="s">
        <v>19</v>
      </c>
      <c r="C112" s="1" t="s">
        <v>316</v>
      </c>
      <c r="D112" s="1" t="s">
        <v>317</v>
      </c>
      <c r="E112" s="1" t="s">
        <v>52</v>
      </c>
      <c r="F112" s="2">
        <v>1</v>
      </c>
      <c r="G112" s="3">
        <v>0</v>
      </c>
      <c r="H112" s="3"/>
      <c r="I112" s="2">
        <f t="shared" si="10"/>
        <v>0</v>
      </c>
      <c r="J112" s="2">
        <f t="shared" si="11"/>
        <v>0</v>
      </c>
    </row>
    <row r="113" spans="1:10" ht="37.35" customHeight="1" x14ac:dyDescent="0.25">
      <c r="A113" s="1" t="s">
        <v>318</v>
      </c>
      <c r="B113" s="1" t="s">
        <v>19</v>
      </c>
      <c r="C113" s="1" t="s">
        <v>319</v>
      </c>
      <c r="D113" s="1" t="s">
        <v>320</v>
      </c>
      <c r="E113" s="1" t="s">
        <v>52</v>
      </c>
      <c r="F113" s="2">
        <v>1</v>
      </c>
      <c r="G113" s="3">
        <v>0</v>
      </c>
      <c r="H113" s="3"/>
      <c r="I113" s="2">
        <f t="shared" si="10"/>
        <v>0</v>
      </c>
      <c r="J113" s="2">
        <f t="shared" si="11"/>
        <v>0</v>
      </c>
    </row>
    <row r="114" spans="1:10" ht="41.85" customHeight="1" x14ac:dyDescent="0.25">
      <c r="A114" s="1" t="s">
        <v>321</v>
      </c>
      <c r="B114" s="1" t="s">
        <v>34</v>
      </c>
      <c r="C114" s="1" t="s">
        <v>322</v>
      </c>
      <c r="D114" s="1" t="s">
        <v>323</v>
      </c>
      <c r="E114" s="1" t="s">
        <v>22</v>
      </c>
      <c r="F114" s="2">
        <v>1</v>
      </c>
      <c r="G114" s="3">
        <v>0</v>
      </c>
      <c r="H114" s="3"/>
      <c r="I114" s="2">
        <f t="shared" si="10"/>
        <v>0</v>
      </c>
      <c r="J114" s="2">
        <f t="shared" si="11"/>
        <v>0</v>
      </c>
    </row>
    <row r="115" spans="1:10" ht="30.2" customHeight="1" x14ac:dyDescent="0.25">
      <c r="A115" s="1" t="s">
        <v>324</v>
      </c>
      <c r="B115" s="1" t="s">
        <v>19</v>
      </c>
      <c r="C115" s="1" t="s">
        <v>325</v>
      </c>
      <c r="D115" s="1" t="s">
        <v>326</v>
      </c>
      <c r="E115" s="1" t="s">
        <v>52</v>
      </c>
      <c r="F115" s="2">
        <v>3</v>
      </c>
      <c r="G115" s="3">
        <v>0</v>
      </c>
      <c r="H115" s="3"/>
      <c r="I115" s="2">
        <f t="shared" si="10"/>
        <v>0</v>
      </c>
      <c r="J115" s="2">
        <f t="shared" si="11"/>
        <v>0</v>
      </c>
    </row>
    <row r="116" spans="1:10" ht="55.9" customHeight="1" x14ac:dyDescent="0.25">
      <c r="A116" s="1" t="s">
        <v>327</v>
      </c>
      <c r="B116" s="1" t="s">
        <v>19</v>
      </c>
      <c r="C116" s="1" t="s">
        <v>328</v>
      </c>
      <c r="D116" s="1" t="s">
        <v>329</v>
      </c>
      <c r="E116" s="1" t="s">
        <v>52</v>
      </c>
      <c r="F116" s="2">
        <v>11</v>
      </c>
      <c r="G116" s="3">
        <v>0</v>
      </c>
      <c r="H116" s="3"/>
      <c r="I116" s="2">
        <f t="shared" si="10"/>
        <v>0</v>
      </c>
      <c r="J116" s="2">
        <f t="shared" si="11"/>
        <v>0</v>
      </c>
    </row>
    <row r="117" spans="1:10" ht="20.65" customHeight="1" x14ac:dyDescent="0.25">
      <c r="A117" s="1" t="s">
        <v>330</v>
      </c>
      <c r="B117" s="1" t="s">
        <v>19</v>
      </c>
      <c r="C117" s="1" t="s">
        <v>331</v>
      </c>
      <c r="D117" s="1" t="s">
        <v>332</v>
      </c>
      <c r="E117" s="1" t="s">
        <v>333</v>
      </c>
      <c r="F117" s="2">
        <v>0.7</v>
      </c>
      <c r="G117" s="3">
        <v>0</v>
      </c>
      <c r="H117" s="3"/>
      <c r="I117" s="2">
        <f t="shared" si="10"/>
        <v>0</v>
      </c>
      <c r="J117" s="2">
        <f t="shared" si="11"/>
        <v>0</v>
      </c>
    </row>
    <row r="118" spans="1:10" ht="45.4" customHeight="1" x14ac:dyDescent="0.25">
      <c r="A118" s="1" t="s">
        <v>334</v>
      </c>
      <c r="B118" s="1" t="s">
        <v>19</v>
      </c>
      <c r="C118" s="1" t="s">
        <v>335</v>
      </c>
      <c r="D118" s="1" t="s">
        <v>336</v>
      </c>
      <c r="E118" s="1" t="s">
        <v>52</v>
      </c>
      <c r="F118" s="2">
        <v>18</v>
      </c>
      <c r="G118" s="3">
        <v>0</v>
      </c>
      <c r="H118" s="3"/>
      <c r="I118" s="2">
        <f t="shared" si="10"/>
        <v>0</v>
      </c>
      <c r="J118" s="2">
        <f t="shared" si="11"/>
        <v>0</v>
      </c>
    </row>
    <row r="119" spans="1:10" ht="28.9" customHeight="1" x14ac:dyDescent="0.25">
      <c r="A119" s="1" t="s">
        <v>337</v>
      </c>
      <c r="B119" s="1" t="s">
        <v>19</v>
      </c>
      <c r="C119" s="1" t="s">
        <v>338</v>
      </c>
      <c r="D119" s="1" t="s">
        <v>339</v>
      </c>
      <c r="E119" s="1" t="s">
        <v>60</v>
      </c>
      <c r="F119" s="2">
        <v>0.9</v>
      </c>
      <c r="G119" s="3">
        <v>0</v>
      </c>
      <c r="H119" s="3"/>
      <c r="I119" s="2">
        <f t="shared" si="10"/>
        <v>0</v>
      </c>
      <c r="J119" s="2">
        <f t="shared" si="11"/>
        <v>0</v>
      </c>
    </row>
    <row r="120" spans="1:10" x14ac:dyDescent="0.25">
      <c r="A120" s="1" t="s">
        <v>340</v>
      </c>
      <c r="B120" s="1" t="s">
        <v>19</v>
      </c>
      <c r="C120" s="1" t="s">
        <v>341</v>
      </c>
      <c r="D120" s="1" t="s">
        <v>342</v>
      </c>
      <c r="E120" s="1" t="s">
        <v>22</v>
      </c>
      <c r="F120" s="2">
        <v>1</v>
      </c>
      <c r="G120" s="3">
        <v>0</v>
      </c>
      <c r="H120" s="3"/>
      <c r="I120" s="2">
        <f t="shared" si="10"/>
        <v>0</v>
      </c>
      <c r="J120" s="2">
        <f t="shared" si="11"/>
        <v>0</v>
      </c>
    </row>
    <row r="121" spans="1:10" x14ac:dyDescent="0.25">
      <c r="A121" s="1" t="s">
        <v>343</v>
      </c>
      <c r="B121" s="1" t="s">
        <v>19</v>
      </c>
      <c r="C121" s="1" t="s">
        <v>344</v>
      </c>
      <c r="D121" s="1" t="s">
        <v>345</v>
      </c>
      <c r="E121" s="1" t="s">
        <v>22</v>
      </c>
      <c r="F121" s="2">
        <v>1</v>
      </c>
      <c r="G121" s="3">
        <v>0</v>
      </c>
      <c r="H121" s="3"/>
      <c r="I121" s="2">
        <f t="shared" si="10"/>
        <v>0</v>
      </c>
      <c r="J121" s="2">
        <f t="shared" si="11"/>
        <v>0</v>
      </c>
    </row>
    <row r="122" spans="1:10" x14ac:dyDescent="0.25">
      <c r="A122" s="1" t="s">
        <v>346</v>
      </c>
      <c r="B122" s="1"/>
      <c r="C122" s="1"/>
      <c r="D122" s="1" t="s">
        <v>347</v>
      </c>
    </row>
    <row r="123" spans="1:10" x14ac:dyDescent="0.25">
      <c r="A123" s="1" t="s">
        <v>348</v>
      </c>
      <c r="B123" s="1"/>
      <c r="C123" s="1"/>
      <c r="D123" s="1" t="s">
        <v>349</v>
      </c>
    </row>
    <row r="124" spans="1:10" ht="36" customHeight="1" x14ac:dyDescent="0.25">
      <c r="A124" s="1" t="s">
        <v>350</v>
      </c>
      <c r="B124" s="1" t="s">
        <v>19</v>
      </c>
      <c r="C124" s="1" t="s">
        <v>351</v>
      </c>
      <c r="D124" s="1" t="s">
        <v>352</v>
      </c>
      <c r="E124" s="1" t="s">
        <v>22</v>
      </c>
      <c r="F124" s="2">
        <v>1</v>
      </c>
      <c r="G124" s="3">
        <v>0</v>
      </c>
      <c r="H124" s="3"/>
      <c r="I124" s="2">
        <f t="shared" ref="I124:I147" si="12">ROUND(G124*(1 + H124/100),2)</f>
        <v>0</v>
      </c>
      <c r="J124" s="2">
        <f t="shared" ref="J124:J147" si="13">ROUND(F124*I124,2)</f>
        <v>0</v>
      </c>
    </row>
    <row r="125" spans="1:10" ht="28.35" customHeight="1" x14ac:dyDescent="0.25">
      <c r="A125" s="1" t="s">
        <v>353</v>
      </c>
      <c r="B125" s="1" t="s">
        <v>19</v>
      </c>
      <c r="C125" s="1" t="s">
        <v>354</v>
      </c>
      <c r="D125" s="1" t="s">
        <v>355</v>
      </c>
      <c r="E125" s="1" t="s">
        <v>60</v>
      </c>
      <c r="F125" s="2">
        <v>3</v>
      </c>
      <c r="G125" s="3">
        <v>0</v>
      </c>
      <c r="H125" s="3"/>
      <c r="I125" s="2">
        <f t="shared" si="12"/>
        <v>0</v>
      </c>
      <c r="J125" s="2">
        <f t="shared" si="13"/>
        <v>0</v>
      </c>
    </row>
    <row r="126" spans="1:10" ht="26.65" customHeight="1" x14ac:dyDescent="0.25">
      <c r="A126" s="1" t="s">
        <v>356</v>
      </c>
      <c r="B126" s="1" t="s">
        <v>19</v>
      </c>
      <c r="C126" s="1" t="s">
        <v>357</v>
      </c>
      <c r="D126" s="1" t="s">
        <v>358</v>
      </c>
      <c r="E126" s="1" t="s">
        <v>60</v>
      </c>
      <c r="F126" s="2">
        <v>2.5</v>
      </c>
      <c r="G126" s="3">
        <v>0</v>
      </c>
      <c r="H126" s="3"/>
      <c r="I126" s="2">
        <f t="shared" si="12"/>
        <v>0</v>
      </c>
      <c r="J126" s="2">
        <f t="shared" si="13"/>
        <v>0</v>
      </c>
    </row>
    <row r="127" spans="1:10" ht="26.1" customHeight="1" x14ac:dyDescent="0.25">
      <c r="A127" s="1" t="s">
        <v>359</v>
      </c>
      <c r="B127" s="1" t="s">
        <v>19</v>
      </c>
      <c r="C127" s="1" t="s">
        <v>360</v>
      </c>
      <c r="D127" s="1" t="s">
        <v>361</v>
      </c>
      <c r="E127" s="1" t="s">
        <v>56</v>
      </c>
      <c r="F127" s="2">
        <v>3</v>
      </c>
      <c r="G127" s="3">
        <v>0</v>
      </c>
      <c r="H127" s="3"/>
      <c r="I127" s="2">
        <f t="shared" si="12"/>
        <v>0</v>
      </c>
      <c r="J127" s="2">
        <f t="shared" si="13"/>
        <v>0</v>
      </c>
    </row>
    <row r="128" spans="1:10" ht="45.4" customHeight="1" x14ac:dyDescent="0.25">
      <c r="A128" s="1" t="s">
        <v>362</v>
      </c>
      <c r="B128" s="1" t="s">
        <v>19</v>
      </c>
      <c r="C128" s="1" t="s">
        <v>363</v>
      </c>
      <c r="D128" s="1" t="s">
        <v>364</v>
      </c>
      <c r="E128" s="1" t="s">
        <v>52</v>
      </c>
      <c r="F128" s="2">
        <v>1</v>
      </c>
      <c r="G128" s="3">
        <v>0</v>
      </c>
      <c r="H128" s="3"/>
      <c r="I128" s="2">
        <f t="shared" si="12"/>
        <v>0</v>
      </c>
      <c r="J128" s="2">
        <f t="shared" si="13"/>
        <v>0</v>
      </c>
    </row>
    <row r="129" spans="1:10" x14ac:dyDescent="0.25">
      <c r="A129" s="1" t="s">
        <v>365</v>
      </c>
      <c r="B129" s="1" t="s">
        <v>19</v>
      </c>
      <c r="C129" s="1" t="s">
        <v>366</v>
      </c>
      <c r="D129" s="1" t="s">
        <v>367</v>
      </c>
      <c r="E129" s="1" t="s">
        <v>52</v>
      </c>
      <c r="F129" s="2">
        <v>1</v>
      </c>
      <c r="G129" s="3">
        <v>0</v>
      </c>
      <c r="H129" s="3"/>
      <c r="I129" s="2">
        <f t="shared" si="12"/>
        <v>0</v>
      </c>
      <c r="J129" s="2">
        <f t="shared" si="13"/>
        <v>0</v>
      </c>
    </row>
    <row r="130" spans="1:10" x14ac:dyDescent="0.25">
      <c r="A130" s="1" t="s">
        <v>368</v>
      </c>
      <c r="B130" s="1" t="s">
        <v>19</v>
      </c>
      <c r="C130" s="1" t="s">
        <v>369</v>
      </c>
      <c r="D130" s="1" t="s">
        <v>370</v>
      </c>
      <c r="E130" s="1" t="s">
        <v>60</v>
      </c>
      <c r="F130" s="2">
        <v>1.4</v>
      </c>
      <c r="G130" s="3">
        <v>0</v>
      </c>
      <c r="H130" s="3"/>
      <c r="I130" s="2">
        <f t="shared" si="12"/>
        <v>0</v>
      </c>
      <c r="J130" s="2">
        <f t="shared" si="13"/>
        <v>0</v>
      </c>
    </row>
    <row r="131" spans="1:10" ht="45.4" customHeight="1" x14ac:dyDescent="0.25">
      <c r="A131" s="1" t="s">
        <v>371</v>
      </c>
      <c r="B131" s="1" t="s">
        <v>19</v>
      </c>
      <c r="C131" s="1" t="s">
        <v>372</v>
      </c>
      <c r="D131" s="1" t="s">
        <v>373</v>
      </c>
      <c r="E131" s="1" t="s">
        <v>22</v>
      </c>
      <c r="F131" s="2">
        <v>1</v>
      </c>
      <c r="G131" s="3">
        <v>0</v>
      </c>
      <c r="H131" s="3"/>
      <c r="I131" s="2">
        <f t="shared" si="12"/>
        <v>0</v>
      </c>
      <c r="J131" s="2">
        <f t="shared" si="13"/>
        <v>0</v>
      </c>
    </row>
    <row r="132" spans="1:10" ht="48.2" customHeight="1" x14ac:dyDescent="0.25">
      <c r="A132" s="1" t="s">
        <v>374</v>
      </c>
      <c r="B132" s="1" t="s">
        <v>19</v>
      </c>
      <c r="C132" s="1" t="s">
        <v>375</v>
      </c>
      <c r="D132" s="1" t="s">
        <v>376</v>
      </c>
      <c r="E132" s="1" t="s">
        <v>52</v>
      </c>
      <c r="F132" s="2">
        <v>4</v>
      </c>
      <c r="G132" s="3">
        <v>0</v>
      </c>
      <c r="H132" s="3"/>
      <c r="I132" s="2">
        <f t="shared" si="12"/>
        <v>0</v>
      </c>
      <c r="J132" s="2">
        <f t="shared" si="13"/>
        <v>0</v>
      </c>
    </row>
    <row r="133" spans="1:10" ht="26.1" customHeight="1" x14ac:dyDescent="0.25">
      <c r="A133" s="1" t="s">
        <v>377</v>
      </c>
      <c r="B133" s="1" t="s">
        <v>19</v>
      </c>
      <c r="C133" s="1" t="s">
        <v>378</v>
      </c>
      <c r="D133" s="1" t="s">
        <v>379</v>
      </c>
      <c r="E133" s="1" t="s">
        <v>22</v>
      </c>
      <c r="F133" s="2">
        <v>2</v>
      </c>
      <c r="G133" s="3">
        <v>0</v>
      </c>
      <c r="H133" s="3"/>
      <c r="I133" s="2">
        <f t="shared" si="12"/>
        <v>0</v>
      </c>
      <c r="J133" s="2">
        <f t="shared" si="13"/>
        <v>0</v>
      </c>
    </row>
    <row r="134" spans="1:10" ht="45.95" customHeight="1" x14ac:dyDescent="0.25">
      <c r="A134" s="1" t="s">
        <v>380</v>
      </c>
      <c r="B134" s="1" t="s">
        <v>19</v>
      </c>
      <c r="C134" s="1" t="s">
        <v>381</v>
      </c>
      <c r="D134" s="1" t="s">
        <v>382</v>
      </c>
      <c r="E134" s="1" t="s">
        <v>52</v>
      </c>
      <c r="F134" s="2">
        <v>2</v>
      </c>
      <c r="G134" s="3">
        <v>0</v>
      </c>
      <c r="H134" s="3"/>
      <c r="I134" s="2">
        <f t="shared" si="12"/>
        <v>0</v>
      </c>
      <c r="J134" s="2">
        <f t="shared" si="13"/>
        <v>0</v>
      </c>
    </row>
    <row r="135" spans="1:10" ht="41.45" customHeight="1" x14ac:dyDescent="0.25">
      <c r="A135" s="1" t="s">
        <v>383</v>
      </c>
      <c r="B135" s="1" t="s">
        <v>34</v>
      </c>
      <c r="C135" s="1" t="s">
        <v>384</v>
      </c>
      <c r="D135" s="1" t="s">
        <v>385</v>
      </c>
      <c r="E135" s="1" t="s">
        <v>22</v>
      </c>
      <c r="F135" s="2">
        <v>2</v>
      </c>
      <c r="G135" s="3">
        <v>0</v>
      </c>
      <c r="H135" s="3"/>
      <c r="I135" s="2">
        <f t="shared" si="12"/>
        <v>0</v>
      </c>
      <c r="J135" s="2">
        <f t="shared" si="13"/>
        <v>0</v>
      </c>
    </row>
    <row r="136" spans="1:10" ht="41.45" customHeight="1" x14ac:dyDescent="0.25">
      <c r="A136" s="1" t="s">
        <v>386</v>
      </c>
      <c r="B136" s="1" t="s">
        <v>34</v>
      </c>
      <c r="C136" s="1" t="s">
        <v>387</v>
      </c>
      <c r="D136" s="1" t="s">
        <v>388</v>
      </c>
      <c r="E136" s="1" t="s">
        <v>22</v>
      </c>
      <c r="F136" s="2">
        <v>2</v>
      </c>
      <c r="G136" s="3">
        <v>0</v>
      </c>
      <c r="H136" s="3"/>
      <c r="I136" s="2">
        <f t="shared" si="12"/>
        <v>0</v>
      </c>
      <c r="J136" s="2">
        <f t="shared" si="13"/>
        <v>0</v>
      </c>
    </row>
    <row r="137" spans="1:10" ht="41.45" customHeight="1" x14ac:dyDescent="0.25">
      <c r="A137" s="1" t="s">
        <v>389</v>
      </c>
      <c r="B137" s="1" t="s">
        <v>34</v>
      </c>
      <c r="C137" s="1" t="s">
        <v>390</v>
      </c>
      <c r="D137" s="1" t="s">
        <v>391</v>
      </c>
      <c r="E137" s="1" t="s">
        <v>22</v>
      </c>
      <c r="F137" s="2">
        <v>1</v>
      </c>
      <c r="G137" s="3">
        <v>0</v>
      </c>
      <c r="H137" s="3"/>
      <c r="I137" s="2">
        <f t="shared" si="12"/>
        <v>0</v>
      </c>
      <c r="J137" s="2">
        <f t="shared" si="13"/>
        <v>0</v>
      </c>
    </row>
    <row r="138" spans="1:10" ht="41.85" customHeight="1" x14ac:dyDescent="0.25">
      <c r="A138" s="1" t="s">
        <v>392</v>
      </c>
      <c r="B138" s="1" t="s">
        <v>34</v>
      </c>
      <c r="C138" s="1" t="s">
        <v>393</v>
      </c>
      <c r="D138" s="1" t="s">
        <v>394</v>
      </c>
      <c r="E138" s="1" t="s">
        <v>22</v>
      </c>
      <c r="F138" s="2">
        <v>2</v>
      </c>
      <c r="G138" s="3">
        <v>0</v>
      </c>
      <c r="H138" s="3"/>
      <c r="I138" s="2">
        <f t="shared" si="12"/>
        <v>0</v>
      </c>
      <c r="J138" s="2">
        <f t="shared" si="13"/>
        <v>0</v>
      </c>
    </row>
    <row r="139" spans="1:10" ht="41.85" customHeight="1" x14ac:dyDescent="0.25">
      <c r="A139" s="1" t="s">
        <v>395</v>
      </c>
      <c r="B139" s="1" t="s">
        <v>34</v>
      </c>
      <c r="C139" s="1" t="s">
        <v>396</v>
      </c>
      <c r="D139" s="1" t="s">
        <v>397</v>
      </c>
      <c r="E139" s="1" t="s">
        <v>22</v>
      </c>
      <c r="F139" s="2">
        <v>1</v>
      </c>
      <c r="G139" s="3">
        <v>0</v>
      </c>
      <c r="H139" s="3"/>
      <c r="I139" s="2">
        <f t="shared" si="12"/>
        <v>0</v>
      </c>
      <c r="J139" s="2">
        <f t="shared" si="13"/>
        <v>0</v>
      </c>
    </row>
    <row r="140" spans="1:10" ht="28.35" customHeight="1" x14ac:dyDescent="0.25">
      <c r="A140" s="1" t="s">
        <v>398</v>
      </c>
      <c r="B140" s="1" t="s">
        <v>19</v>
      </c>
      <c r="C140" s="1" t="s">
        <v>399</v>
      </c>
      <c r="D140" s="1" t="s">
        <v>400</v>
      </c>
      <c r="E140" s="1" t="s">
        <v>52</v>
      </c>
      <c r="F140" s="2">
        <v>11</v>
      </c>
      <c r="G140" s="3">
        <v>0</v>
      </c>
      <c r="H140" s="3"/>
      <c r="I140" s="2">
        <f t="shared" si="12"/>
        <v>0</v>
      </c>
      <c r="J140" s="2">
        <f t="shared" si="13"/>
        <v>0</v>
      </c>
    </row>
    <row r="141" spans="1:10" ht="28.35" customHeight="1" x14ac:dyDescent="0.25">
      <c r="A141" s="1" t="s">
        <v>401</v>
      </c>
      <c r="B141" s="1" t="s">
        <v>19</v>
      </c>
      <c r="C141" s="1" t="s">
        <v>402</v>
      </c>
      <c r="D141" s="1" t="s">
        <v>403</v>
      </c>
      <c r="E141" s="1" t="s">
        <v>52</v>
      </c>
      <c r="F141" s="2">
        <v>6</v>
      </c>
      <c r="G141" s="3">
        <v>0</v>
      </c>
      <c r="H141" s="3"/>
      <c r="I141" s="2">
        <f t="shared" si="12"/>
        <v>0</v>
      </c>
      <c r="J141" s="2">
        <f t="shared" si="13"/>
        <v>0</v>
      </c>
    </row>
    <row r="142" spans="1:10" ht="22.9" customHeight="1" x14ac:dyDescent="0.25">
      <c r="A142" s="1" t="s">
        <v>404</v>
      </c>
      <c r="B142" s="1" t="s">
        <v>19</v>
      </c>
      <c r="C142" s="1" t="s">
        <v>405</v>
      </c>
      <c r="D142" s="1" t="s">
        <v>406</v>
      </c>
      <c r="E142" s="1" t="s">
        <v>22</v>
      </c>
      <c r="F142" s="2">
        <v>1</v>
      </c>
      <c r="G142" s="3">
        <v>0</v>
      </c>
      <c r="H142" s="3"/>
      <c r="I142" s="2">
        <f t="shared" si="12"/>
        <v>0</v>
      </c>
      <c r="J142" s="2">
        <f t="shared" si="13"/>
        <v>0</v>
      </c>
    </row>
    <row r="143" spans="1:10" ht="26.1" customHeight="1" x14ac:dyDescent="0.25">
      <c r="A143" s="1" t="s">
        <v>407</v>
      </c>
      <c r="B143" s="1" t="s">
        <v>19</v>
      </c>
      <c r="C143" s="1" t="s">
        <v>408</v>
      </c>
      <c r="D143" s="1" t="s">
        <v>409</v>
      </c>
      <c r="E143" s="1" t="s">
        <v>56</v>
      </c>
      <c r="F143" s="2">
        <v>2.4</v>
      </c>
      <c r="G143" s="3">
        <v>0</v>
      </c>
      <c r="H143" s="3"/>
      <c r="I143" s="2">
        <f t="shared" si="12"/>
        <v>0</v>
      </c>
      <c r="J143" s="2">
        <f t="shared" si="13"/>
        <v>0</v>
      </c>
    </row>
    <row r="144" spans="1:10" ht="22.5" customHeight="1" x14ac:dyDescent="0.25">
      <c r="A144" s="1" t="s">
        <v>410</v>
      </c>
      <c r="B144" s="1" t="s">
        <v>19</v>
      </c>
      <c r="C144" s="1" t="s">
        <v>411</v>
      </c>
      <c r="D144" s="1" t="s">
        <v>412</v>
      </c>
      <c r="E144" s="1" t="s">
        <v>52</v>
      </c>
      <c r="F144" s="2">
        <v>2</v>
      </c>
      <c r="G144" s="3">
        <v>0</v>
      </c>
      <c r="H144" s="3"/>
      <c r="I144" s="2">
        <f t="shared" si="12"/>
        <v>0</v>
      </c>
      <c r="J144" s="2">
        <f t="shared" si="13"/>
        <v>0</v>
      </c>
    </row>
    <row r="145" spans="1:10" ht="30.6" customHeight="1" x14ac:dyDescent="0.25">
      <c r="A145" s="1" t="s">
        <v>413</v>
      </c>
      <c r="B145" s="1" t="s">
        <v>19</v>
      </c>
      <c r="C145" s="1" t="s">
        <v>414</v>
      </c>
      <c r="D145" s="1" t="s">
        <v>415</v>
      </c>
      <c r="E145" s="1" t="s">
        <v>52</v>
      </c>
      <c r="F145" s="2">
        <v>3</v>
      </c>
      <c r="G145" s="3">
        <v>0</v>
      </c>
      <c r="H145" s="3"/>
      <c r="I145" s="2">
        <f t="shared" si="12"/>
        <v>0</v>
      </c>
      <c r="J145" s="2">
        <f t="shared" si="13"/>
        <v>0</v>
      </c>
    </row>
    <row r="146" spans="1:10" ht="19.899999999999999" customHeight="1" x14ac:dyDescent="0.25">
      <c r="A146" s="1" t="s">
        <v>416</v>
      </c>
      <c r="B146" s="1" t="s">
        <v>19</v>
      </c>
      <c r="C146" s="1" t="s">
        <v>417</v>
      </c>
      <c r="D146" s="1" t="s">
        <v>418</v>
      </c>
      <c r="E146" s="1" t="s">
        <v>22</v>
      </c>
      <c r="F146" s="2">
        <v>1</v>
      </c>
      <c r="G146" s="3">
        <v>0</v>
      </c>
      <c r="H146" s="3"/>
      <c r="I146" s="2">
        <f t="shared" si="12"/>
        <v>0</v>
      </c>
      <c r="J146" s="2">
        <f t="shared" si="13"/>
        <v>0</v>
      </c>
    </row>
    <row r="147" spans="1:10" ht="26.65" customHeight="1" x14ac:dyDescent="0.25">
      <c r="A147" s="1" t="s">
        <v>419</v>
      </c>
      <c r="B147" s="1" t="s">
        <v>19</v>
      </c>
      <c r="C147" s="1" t="s">
        <v>420</v>
      </c>
      <c r="D147" s="1" t="s">
        <v>421</v>
      </c>
      <c r="E147" s="1" t="s">
        <v>22</v>
      </c>
      <c r="F147" s="2">
        <v>1</v>
      </c>
      <c r="G147" s="3">
        <v>0</v>
      </c>
      <c r="H147" s="3"/>
      <c r="I147" s="2">
        <f t="shared" si="12"/>
        <v>0</v>
      </c>
      <c r="J147" s="2">
        <f t="shared" si="13"/>
        <v>0</v>
      </c>
    </row>
    <row r="148" spans="1:10" ht="32.85" customHeight="1" x14ac:dyDescent="0.25">
      <c r="A148" s="1" t="s">
        <v>422</v>
      </c>
      <c r="B148" s="1"/>
      <c r="C148" s="1"/>
      <c r="D148" s="1" t="s">
        <v>423</v>
      </c>
    </row>
    <row r="149" spans="1:10" ht="36" customHeight="1" x14ac:dyDescent="0.25">
      <c r="A149" s="1" t="s">
        <v>424</v>
      </c>
      <c r="B149" s="1" t="s">
        <v>19</v>
      </c>
      <c r="C149" s="1" t="s">
        <v>425</v>
      </c>
      <c r="D149" s="1" t="s">
        <v>426</v>
      </c>
      <c r="E149" s="1" t="s">
        <v>22</v>
      </c>
      <c r="F149" s="2">
        <v>1</v>
      </c>
      <c r="G149" s="3">
        <v>0</v>
      </c>
      <c r="H149" s="3"/>
      <c r="I149" s="2">
        <f t="shared" ref="I149:I166" si="14">ROUND(G149*(1 + H149/100),2)</f>
        <v>0</v>
      </c>
      <c r="J149" s="2">
        <f t="shared" ref="J149:J166" si="15">ROUND(F149*I149,2)</f>
        <v>0</v>
      </c>
    </row>
    <row r="150" spans="1:10" ht="26.65" customHeight="1" x14ac:dyDescent="0.25">
      <c r="A150" s="1" t="s">
        <v>427</v>
      </c>
      <c r="B150" s="1" t="s">
        <v>19</v>
      </c>
      <c r="C150" s="1" t="s">
        <v>428</v>
      </c>
      <c r="D150" s="1" t="s">
        <v>429</v>
      </c>
      <c r="E150" s="1" t="s">
        <v>56</v>
      </c>
      <c r="F150" s="2">
        <v>2.4</v>
      </c>
      <c r="G150" s="3">
        <v>0</v>
      </c>
      <c r="H150" s="3"/>
      <c r="I150" s="2">
        <f t="shared" si="14"/>
        <v>0</v>
      </c>
      <c r="J150" s="2">
        <f t="shared" si="15"/>
        <v>0</v>
      </c>
    </row>
    <row r="151" spans="1:10" ht="26.1" customHeight="1" x14ac:dyDescent="0.25">
      <c r="A151" s="1" t="s">
        <v>430</v>
      </c>
      <c r="B151" s="1" t="s">
        <v>19</v>
      </c>
      <c r="C151" s="1" t="s">
        <v>431</v>
      </c>
      <c r="D151" s="1" t="s">
        <v>432</v>
      </c>
      <c r="E151" s="1" t="s">
        <v>56</v>
      </c>
      <c r="F151" s="2">
        <v>2.8</v>
      </c>
      <c r="G151" s="3">
        <v>0</v>
      </c>
      <c r="H151" s="3"/>
      <c r="I151" s="2">
        <f t="shared" si="14"/>
        <v>0</v>
      </c>
      <c r="J151" s="2">
        <f t="shared" si="15"/>
        <v>0</v>
      </c>
    </row>
    <row r="152" spans="1:10" ht="45.4" customHeight="1" x14ac:dyDescent="0.25">
      <c r="A152" s="1" t="s">
        <v>433</v>
      </c>
      <c r="B152" s="1" t="s">
        <v>19</v>
      </c>
      <c r="C152" s="1" t="s">
        <v>363</v>
      </c>
      <c r="D152" s="1" t="s">
        <v>364</v>
      </c>
      <c r="E152" s="1" t="s">
        <v>52</v>
      </c>
      <c r="F152" s="2">
        <v>1</v>
      </c>
      <c r="G152" s="3">
        <v>0</v>
      </c>
      <c r="H152" s="3"/>
      <c r="I152" s="2">
        <f t="shared" si="14"/>
        <v>0</v>
      </c>
      <c r="J152" s="2">
        <f t="shared" si="15"/>
        <v>0</v>
      </c>
    </row>
    <row r="153" spans="1:10" x14ac:dyDescent="0.25">
      <c r="A153" s="1" t="s">
        <v>434</v>
      </c>
      <c r="B153" s="1" t="s">
        <v>19</v>
      </c>
      <c r="C153" s="1" t="s">
        <v>366</v>
      </c>
      <c r="D153" s="1" t="s">
        <v>367</v>
      </c>
      <c r="E153" s="1" t="s">
        <v>52</v>
      </c>
      <c r="F153" s="2">
        <v>1</v>
      </c>
      <c r="G153" s="3">
        <v>0</v>
      </c>
      <c r="H153" s="3"/>
      <c r="I153" s="2">
        <f t="shared" si="14"/>
        <v>0</v>
      </c>
      <c r="J153" s="2">
        <f t="shared" si="15"/>
        <v>0</v>
      </c>
    </row>
    <row r="154" spans="1:10" x14ac:dyDescent="0.25">
      <c r="A154" s="1" t="s">
        <v>435</v>
      </c>
      <c r="B154" s="1" t="s">
        <v>19</v>
      </c>
      <c r="C154" s="1" t="s">
        <v>369</v>
      </c>
      <c r="D154" s="1" t="s">
        <v>370</v>
      </c>
      <c r="E154" s="1" t="s">
        <v>60</v>
      </c>
      <c r="F154" s="2">
        <v>1.3</v>
      </c>
      <c r="G154" s="3">
        <v>0</v>
      </c>
      <c r="H154" s="3"/>
      <c r="I154" s="2">
        <f t="shared" si="14"/>
        <v>0</v>
      </c>
      <c r="J154" s="2">
        <f t="shared" si="15"/>
        <v>0</v>
      </c>
    </row>
    <row r="155" spans="1:10" ht="48.2" customHeight="1" x14ac:dyDescent="0.25">
      <c r="A155" s="1" t="s">
        <v>436</v>
      </c>
      <c r="B155" s="1" t="s">
        <v>19</v>
      </c>
      <c r="C155" s="1" t="s">
        <v>375</v>
      </c>
      <c r="D155" s="1" t="s">
        <v>376</v>
      </c>
      <c r="E155" s="1" t="s">
        <v>52</v>
      </c>
      <c r="F155" s="2">
        <v>1</v>
      </c>
      <c r="G155" s="3">
        <v>0</v>
      </c>
      <c r="H155" s="3"/>
      <c r="I155" s="2">
        <f t="shared" si="14"/>
        <v>0</v>
      </c>
      <c r="J155" s="2">
        <f t="shared" si="15"/>
        <v>0</v>
      </c>
    </row>
    <row r="156" spans="1:10" ht="41.85" customHeight="1" x14ac:dyDescent="0.25">
      <c r="A156" s="1" t="s">
        <v>437</v>
      </c>
      <c r="B156" s="1" t="s">
        <v>34</v>
      </c>
      <c r="C156" s="1" t="s">
        <v>438</v>
      </c>
      <c r="D156" s="1" t="s">
        <v>439</v>
      </c>
      <c r="E156" s="1" t="s">
        <v>22</v>
      </c>
      <c r="F156" s="2">
        <v>11</v>
      </c>
      <c r="G156" s="3">
        <v>0</v>
      </c>
      <c r="H156" s="3"/>
      <c r="I156" s="2">
        <f t="shared" si="14"/>
        <v>0</v>
      </c>
      <c r="J156" s="2">
        <f t="shared" si="15"/>
        <v>0</v>
      </c>
    </row>
    <row r="157" spans="1:10" ht="41.85" customHeight="1" x14ac:dyDescent="0.25">
      <c r="A157" s="1" t="s">
        <v>440</v>
      </c>
      <c r="B157" s="1" t="s">
        <v>34</v>
      </c>
      <c r="C157" s="1" t="s">
        <v>441</v>
      </c>
      <c r="D157" s="1" t="s">
        <v>442</v>
      </c>
      <c r="E157" s="1" t="s">
        <v>22</v>
      </c>
      <c r="F157" s="2">
        <v>7</v>
      </c>
      <c r="G157" s="3">
        <v>0</v>
      </c>
      <c r="H157" s="3"/>
      <c r="I157" s="2">
        <f t="shared" si="14"/>
        <v>0</v>
      </c>
      <c r="J157" s="2">
        <f t="shared" si="15"/>
        <v>0</v>
      </c>
    </row>
    <row r="158" spans="1:10" ht="41.85" customHeight="1" x14ac:dyDescent="0.25">
      <c r="A158" s="1" t="s">
        <v>443</v>
      </c>
      <c r="B158" s="1" t="s">
        <v>34</v>
      </c>
      <c r="C158" s="1" t="s">
        <v>393</v>
      </c>
      <c r="D158" s="1" t="s">
        <v>394</v>
      </c>
      <c r="E158" s="1" t="s">
        <v>22</v>
      </c>
      <c r="F158" s="2">
        <v>16</v>
      </c>
      <c r="G158" s="3">
        <v>0</v>
      </c>
      <c r="H158" s="3"/>
      <c r="I158" s="2">
        <f t="shared" si="14"/>
        <v>0</v>
      </c>
      <c r="J158" s="2">
        <f t="shared" si="15"/>
        <v>0</v>
      </c>
    </row>
    <row r="159" spans="1:10" ht="41.85" customHeight="1" x14ac:dyDescent="0.25">
      <c r="A159" s="1" t="s">
        <v>444</v>
      </c>
      <c r="B159" s="1" t="s">
        <v>34</v>
      </c>
      <c r="C159" s="1" t="s">
        <v>396</v>
      </c>
      <c r="D159" s="1" t="s">
        <v>397</v>
      </c>
      <c r="E159" s="1" t="s">
        <v>22</v>
      </c>
      <c r="F159" s="2">
        <v>2</v>
      </c>
      <c r="G159" s="3">
        <v>0</v>
      </c>
      <c r="H159" s="3"/>
      <c r="I159" s="2">
        <f t="shared" si="14"/>
        <v>0</v>
      </c>
      <c r="J159" s="2">
        <f t="shared" si="15"/>
        <v>0</v>
      </c>
    </row>
    <row r="160" spans="1:10" ht="33.75" customHeight="1" x14ac:dyDescent="0.25">
      <c r="A160" s="1" t="s">
        <v>445</v>
      </c>
      <c r="B160" s="1" t="s">
        <v>19</v>
      </c>
      <c r="C160" s="1" t="s">
        <v>446</v>
      </c>
      <c r="D160" s="1" t="s">
        <v>447</v>
      </c>
      <c r="E160" s="1" t="s">
        <v>22</v>
      </c>
      <c r="F160" s="2">
        <v>10</v>
      </c>
      <c r="G160" s="3">
        <v>0</v>
      </c>
      <c r="H160" s="3"/>
      <c r="I160" s="2">
        <f t="shared" si="14"/>
        <v>0</v>
      </c>
      <c r="J160" s="2">
        <f t="shared" si="15"/>
        <v>0</v>
      </c>
    </row>
    <row r="161" spans="1:10" ht="28.35" customHeight="1" x14ac:dyDescent="0.25">
      <c r="A161" s="1" t="s">
        <v>448</v>
      </c>
      <c r="B161" s="1" t="s">
        <v>19</v>
      </c>
      <c r="C161" s="1" t="s">
        <v>399</v>
      </c>
      <c r="D161" s="1" t="s">
        <v>400</v>
      </c>
      <c r="E161" s="1" t="s">
        <v>52</v>
      </c>
      <c r="F161" s="2">
        <v>8</v>
      </c>
      <c r="G161" s="3">
        <v>0</v>
      </c>
      <c r="H161" s="3"/>
      <c r="I161" s="2">
        <f t="shared" si="14"/>
        <v>0</v>
      </c>
      <c r="J161" s="2">
        <f t="shared" si="15"/>
        <v>0</v>
      </c>
    </row>
    <row r="162" spans="1:10" ht="28.35" customHeight="1" x14ac:dyDescent="0.25">
      <c r="A162" s="1" t="s">
        <v>449</v>
      </c>
      <c r="B162" s="1" t="s">
        <v>19</v>
      </c>
      <c r="C162" s="1" t="s">
        <v>402</v>
      </c>
      <c r="D162" s="1" t="s">
        <v>403</v>
      </c>
      <c r="E162" s="1" t="s">
        <v>52</v>
      </c>
      <c r="F162" s="2">
        <v>6</v>
      </c>
      <c r="G162" s="3">
        <v>0</v>
      </c>
      <c r="H162" s="3"/>
      <c r="I162" s="2">
        <f t="shared" si="14"/>
        <v>0</v>
      </c>
      <c r="J162" s="2">
        <f t="shared" si="15"/>
        <v>0</v>
      </c>
    </row>
    <row r="163" spans="1:10" ht="22.9" customHeight="1" x14ac:dyDescent="0.25">
      <c r="A163" s="1" t="s">
        <v>450</v>
      </c>
      <c r="B163" s="1" t="s">
        <v>19</v>
      </c>
      <c r="C163" s="1" t="s">
        <v>405</v>
      </c>
      <c r="D163" s="1" t="s">
        <v>406</v>
      </c>
      <c r="E163" s="1" t="s">
        <v>22</v>
      </c>
      <c r="F163" s="2">
        <v>1</v>
      </c>
      <c r="G163" s="3">
        <v>0</v>
      </c>
      <c r="H163" s="3"/>
      <c r="I163" s="2">
        <f t="shared" si="14"/>
        <v>0</v>
      </c>
      <c r="J163" s="2">
        <f t="shared" si="15"/>
        <v>0</v>
      </c>
    </row>
    <row r="164" spans="1:10" ht="26.1" customHeight="1" x14ac:dyDescent="0.25">
      <c r="A164" s="1" t="s">
        <v>451</v>
      </c>
      <c r="B164" s="1" t="s">
        <v>19</v>
      </c>
      <c r="C164" s="1" t="s">
        <v>408</v>
      </c>
      <c r="D164" s="1" t="s">
        <v>409</v>
      </c>
      <c r="E164" s="1" t="s">
        <v>56</v>
      </c>
      <c r="F164" s="2">
        <v>3.7</v>
      </c>
      <c r="G164" s="3">
        <v>0</v>
      </c>
      <c r="H164" s="3"/>
      <c r="I164" s="2">
        <f t="shared" si="14"/>
        <v>0</v>
      </c>
      <c r="J164" s="2">
        <f t="shared" si="15"/>
        <v>0</v>
      </c>
    </row>
    <row r="165" spans="1:10" ht="22.5" customHeight="1" x14ac:dyDescent="0.25">
      <c r="A165" s="1" t="s">
        <v>452</v>
      </c>
      <c r="B165" s="1" t="s">
        <v>19</v>
      </c>
      <c r="C165" s="1" t="s">
        <v>411</v>
      </c>
      <c r="D165" s="1" t="s">
        <v>412</v>
      </c>
      <c r="E165" s="1" t="s">
        <v>52</v>
      </c>
      <c r="F165" s="2">
        <v>2</v>
      </c>
      <c r="G165" s="3">
        <v>0</v>
      </c>
      <c r="H165" s="3"/>
      <c r="I165" s="2">
        <f t="shared" si="14"/>
        <v>0</v>
      </c>
      <c r="J165" s="2">
        <f t="shared" si="15"/>
        <v>0</v>
      </c>
    </row>
    <row r="166" spans="1:10" ht="19.899999999999999" customHeight="1" x14ac:dyDescent="0.25">
      <c r="A166" s="1" t="s">
        <v>453</v>
      </c>
      <c r="B166" s="1" t="s">
        <v>19</v>
      </c>
      <c r="C166" s="1" t="s">
        <v>417</v>
      </c>
      <c r="D166" s="1" t="s">
        <v>418</v>
      </c>
      <c r="E166" s="1" t="s">
        <v>22</v>
      </c>
      <c r="F166" s="2">
        <v>1</v>
      </c>
      <c r="G166" s="3">
        <v>0</v>
      </c>
      <c r="H166" s="3"/>
      <c r="I166" s="2">
        <f t="shared" si="14"/>
        <v>0</v>
      </c>
      <c r="J166" s="2">
        <f t="shared" si="15"/>
        <v>0</v>
      </c>
    </row>
    <row r="167" spans="1:10" ht="32.85" customHeight="1" x14ac:dyDescent="0.25">
      <c r="A167" s="1" t="s">
        <v>454</v>
      </c>
      <c r="B167" s="1"/>
      <c r="C167" s="1"/>
      <c r="D167" s="1" t="s">
        <v>455</v>
      </c>
    </row>
    <row r="168" spans="1:10" ht="36" customHeight="1" x14ac:dyDescent="0.25">
      <c r="A168" s="1" t="s">
        <v>456</v>
      </c>
      <c r="B168" s="1" t="s">
        <v>19</v>
      </c>
      <c r="C168" s="1" t="s">
        <v>425</v>
      </c>
      <c r="D168" s="1" t="s">
        <v>426</v>
      </c>
      <c r="E168" s="1" t="s">
        <v>22</v>
      </c>
      <c r="F168" s="2">
        <v>1</v>
      </c>
      <c r="G168" s="3">
        <v>0</v>
      </c>
      <c r="H168" s="3"/>
      <c r="I168" s="2">
        <f t="shared" ref="I168:I186" si="16">ROUND(G168*(1 + H168/100),2)</f>
        <v>0</v>
      </c>
      <c r="J168" s="2">
        <f t="shared" ref="J168:J186" si="17">ROUND(F168*I168,2)</f>
        <v>0</v>
      </c>
    </row>
    <row r="169" spans="1:10" ht="26.65" customHeight="1" x14ac:dyDescent="0.25">
      <c r="A169" s="1" t="s">
        <v>457</v>
      </c>
      <c r="B169" s="1" t="s">
        <v>19</v>
      </c>
      <c r="C169" s="1" t="s">
        <v>428</v>
      </c>
      <c r="D169" s="1" t="s">
        <v>429</v>
      </c>
      <c r="E169" s="1" t="s">
        <v>56</v>
      </c>
      <c r="F169" s="2">
        <v>2.4</v>
      </c>
      <c r="G169" s="3">
        <v>0</v>
      </c>
      <c r="H169" s="3"/>
      <c r="I169" s="2">
        <f t="shared" si="16"/>
        <v>0</v>
      </c>
      <c r="J169" s="2">
        <f t="shared" si="17"/>
        <v>0</v>
      </c>
    </row>
    <row r="170" spans="1:10" ht="26.1" customHeight="1" x14ac:dyDescent="0.25">
      <c r="A170" s="1" t="s">
        <v>458</v>
      </c>
      <c r="B170" s="1" t="s">
        <v>19</v>
      </c>
      <c r="C170" s="1" t="s">
        <v>431</v>
      </c>
      <c r="D170" s="1" t="s">
        <v>432</v>
      </c>
      <c r="E170" s="1" t="s">
        <v>56</v>
      </c>
      <c r="F170" s="2">
        <v>2.8</v>
      </c>
      <c r="G170" s="3">
        <v>0</v>
      </c>
      <c r="H170" s="3"/>
      <c r="I170" s="2">
        <f t="shared" si="16"/>
        <v>0</v>
      </c>
      <c r="J170" s="2">
        <f t="shared" si="17"/>
        <v>0</v>
      </c>
    </row>
    <row r="171" spans="1:10" ht="45.4" customHeight="1" x14ac:dyDescent="0.25">
      <c r="A171" s="1" t="s">
        <v>459</v>
      </c>
      <c r="B171" s="1" t="s">
        <v>19</v>
      </c>
      <c r="C171" s="1" t="s">
        <v>363</v>
      </c>
      <c r="D171" s="1" t="s">
        <v>364</v>
      </c>
      <c r="E171" s="1" t="s">
        <v>52</v>
      </c>
      <c r="F171" s="2">
        <v>1</v>
      </c>
      <c r="G171" s="3">
        <v>0</v>
      </c>
      <c r="H171" s="3"/>
      <c r="I171" s="2">
        <f t="shared" si="16"/>
        <v>0</v>
      </c>
      <c r="J171" s="2">
        <f t="shared" si="17"/>
        <v>0</v>
      </c>
    </row>
    <row r="172" spans="1:10" x14ac:dyDescent="0.25">
      <c r="A172" s="1" t="s">
        <v>460</v>
      </c>
      <c r="B172" s="1" t="s">
        <v>19</v>
      </c>
      <c r="C172" s="1" t="s">
        <v>366</v>
      </c>
      <c r="D172" s="1" t="s">
        <v>367</v>
      </c>
      <c r="E172" s="1" t="s">
        <v>52</v>
      </c>
      <c r="F172" s="2">
        <v>1</v>
      </c>
      <c r="G172" s="3">
        <v>0</v>
      </c>
      <c r="H172" s="3"/>
      <c r="I172" s="2">
        <f t="shared" si="16"/>
        <v>0</v>
      </c>
      <c r="J172" s="2">
        <f t="shared" si="17"/>
        <v>0</v>
      </c>
    </row>
    <row r="173" spans="1:10" x14ac:dyDescent="0.25">
      <c r="A173" s="1" t="s">
        <v>461</v>
      </c>
      <c r="B173" s="1" t="s">
        <v>19</v>
      </c>
      <c r="C173" s="1" t="s">
        <v>369</v>
      </c>
      <c r="D173" s="1" t="s">
        <v>370</v>
      </c>
      <c r="E173" s="1" t="s">
        <v>60</v>
      </c>
      <c r="F173" s="2">
        <v>1.3</v>
      </c>
      <c r="G173" s="3">
        <v>0</v>
      </c>
      <c r="H173" s="3"/>
      <c r="I173" s="2">
        <f t="shared" si="16"/>
        <v>0</v>
      </c>
      <c r="J173" s="2">
        <f t="shared" si="17"/>
        <v>0</v>
      </c>
    </row>
    <row r="174" spans="1:10" ht="48.2" customHeight="1" x14ac:dyDescent="0.25">
      <c r="A174" s="1" t="s">
        <v>462</v>
      </c>
      <c r="B174" s="1" t="s">
        <v>19</v>
      </c>
      <c r="C174" s="1" t="s">
        <v>375</v>
      </c>
      <c r="D174" s="1" t="s">
        <v>376</v>
      </c>
      <c r="E174" s="1" t="s">
        <v>52</v>
      </c>
      <c r="F174" s="2">
        <v>1</v>
      </c>
      <c r="G174" s="3">
        <v>0</v>
      </c>
      <c r="H174" s="3"/>
      <c r="I174" s="2">
        <f t="shared" si="16"/>
        <v>0</v>
      </c>
      <c r="J174" s="2">
        <f t="shared" si="17"/>
        <v>0</v>
      </c>
    </row>
    <row r="175" spans="1:10" ht="41.85" customHeight="1" x14ac:dyDescent="0.25">
      <c r="A175" s="1" t="s">
        <v>463</v>
      </c>
      <c r="B175" s="1" t="s">
        <v>34</v>
      </c>
      <c r="C175" s="1" t="s">
        <v>438</v>
      </c>
      <c r="D175" s="1" t="s">
        <v>439</v>
      </c>
      <c r="E175" s="1" t="s">
        <v>22</v>
      </c>
      <c r="F175" s="2">
        <v>12</v>
      </c>
      <c r="G175" s="3">
        <v>0</v>
      </c>
      <c r="H175" s="3"/>
      <c r="I175" s="2">
        <f t="shared" si="16"/>
        <v>0</v>
      </c>
      <c r="J175" s="2">
        <f t="shared" si="17"/>
        <v>0</v>
      </c>
    </row>
    <row r="176" spans="1:10" ht="41.85" customHeight="1" x14ac:dyDescent="0.25">
      <c r="A176" s="1" t="s">
        <v>464</v>
      </c>
      <c r="B176" s="1" t="s">
        <v>34</v>
      </c>
      <c r="C176" s="1" t="s">
        <v>441</v>
      </c>
      <c r="D176" s="1" t="s">
        <v>442</v>
      </c>
      <c r="E176" s="1" t="s">
        <v>22</v>
      </c>
      <c r="F176" s="2">
        <v>14</v>
      </c>
      <c r="G176" s="3">
        <v>0</v>
      </c>
      <c r="H176" s="3"/>
      <c r="I176" s="2">
        <f t="shared" si="16"/>
        <v>0</v>
      </c>
      <c r="J176" s="2">
        <f t="shared" si="17"/>
        <v>0</v>
      </c>
    </row>
    <row r="177" spans="1:10" ht="41.85" customHeight="1" x14ac:dyDescent="0.25">
      <c r="A177" s="1" t="s">
        <v>465</v>
      </c>
      <c r="B177" s="1" t="s">
        <v>34</v>
      </c>
      <c r="C177" s="1" t="s">
        <v>393</v>
      </c>
      <c r="D177" s="1" t="s">
        <v>394</v>
      </c>
      <c r="E177" s="1" t="s">
        <v>22</v>
      </c>
      <c r="F177" s="2">
        <v>6</v>
      </c>
      <c r="G177" s="3">
        <v>0</v>
      </c>
      <c r="H177" s="3"/>
      <c r="I177" s="2">
        <f t="shared" si="16"/>
        <v>0</v>
      </c>
      <c r="J177" s="2">
        <f t="shared" si="17"/>
        <v>0</v>
      </c>
    </row>
    <row r="178" spans="1:10" ht="41.85" customHeight="1" x14ac:dyDescent="0.25">
      <c r="A178" s="1" t="s">
        <v>466</v>
      </c>
      <c r="B178" s="1" t="s">
        <v>34</v>
      </c>
      <c r="C178" s="1" t="s">
        <v>396</v>
      </c>
      <c r="D178" s="1" t="s">
        <v>397</v>
      </c>
      <c r="E178" s="1" t="s">
        <v>22</v>
      </c>
      <c r="F178" s="2">
        <v>3</v>
      </c>
      <c r="G178" s="3">
        <v>0</v>
      </c>
      <c r="H178" s="3"/>
      <c r="I178" s="2">
        <f t="shared" si="16"/>
        <v>0</v>
      </c>
      <c r="J178" s="2">
        <f t="shared" si="17"/>
        <v>0</v>
      </c>
    </row>
    <row r="179" spans="1:10" ht="41.85" customHeight="1" x14ac:dyDescent="0.25">
      <c r="A179" s="1" t="s">
        <v>467</v>
      </c>
      <c r="B179" s="1" t="s">
        <v>34</v>
      </c>
      <c r="C179" s="1" t="s">
        <v>322</v>
      </c>
      <c r="D179" s="1" t="s">
        <v>323</v>
      </c>
      <c r="E179" s="1" t="s">
        <v>22</v>
      </c>
      <c r="F179" s="2">
        <v>1</v>
      </c>
      <c r="G179" s="3">
        <v>0</v>
      </c>
      <c r="H179" s="3"/>
      <c r="I179" s="2">
        <f t="shared" si="16"/>
        <v>0</v>
      </c>
      <c r="J179" s="2">
        <f t="shared" si="17"/>
        <v>0</v>
      </c>
    </row>
    <row r="180" spans="1:10" ht="33.75" customHeight="1" x14ac:dyDescent="0.25">
      <c r="A180" s="1" t="s">
        <v>468</v>
      </c>
      <c r="B180" s="1" t="s">
        <v>19</v>
      </c>
      <c r="C180" s="1" t="s">
        <v>446</v>
      </c>
      <c r="D180" s="1" t="s">
        <v>447</v>
      </c>
      <c r="E180" s="1" t="s">
        <v>22</v>
      </c>
      <c r="F180" s="2">
        <v>10</v>
      </c>
      <c r="G180" s="3">
        <v>0</v>
      </c>
      <c r="H180" s="3"/>
      <c r="I180" s="2">
        <f t="shared" si="16"/>
        <v>0</v>
      </c>
      <c r="J180" s="2">
        <f t="shared" si="17"/>
        <v>0</v>
      </c>
    </row>
    <row r="181" spans="1:10" ht="28.35" customHeight="1" x14ac:dyDescent="0.25">
      <c r="A181" s="1" t="s">
        <v>469</v>
      </c>
      <c r="B181" s="1" t="s">
        <v>19</v>
      </c>
      <c r="C181" s="1" t="s">
        <v>399</v>
      </c>
      <c r="D181" s="1" t="s">
        <v>400</v>
      </c>
      <c r="E181" s="1" t="s">
        <v>52</v>
      </c>
      <c r="F181" s="2">
        <v>8</v>
      </c>
      <c r="G181" s="3">
        <v>0</v>
      </c>
      <c r="H181" s="3"/>
      <c r="I181" s="2">
        <f t="shared" si="16"/>
        <v>0</v>
      </c>
      <c r="J181" s="2">
        <f t="shared" si="17"/>
        <v>0</v>
      </c>
    </row>
    <row r="182" spans="1:10" ht="28.35" customHeight="1" x14ac:dyDescent="0.25">
      <c r="A182" s="1" t="s">
        <v>470</v>
      </c>
      <c r="B182" s="1" t="s">
        <v>19</v>
      </c>
      <c r="C182" s="1" t="s">
        <v>402</v>
      </c>
      <c r="D182" s="1" t="s">
        <v>403</v>
      </c>
      <c r="E182" s="1" t="s">
        <v>52</v>
      </c>
      <c r="F182" s="2">
        <v>6</v>
      </c>
      <c r="G182" s="3">
        <v>0</v>
      </c>
      <c r="H182" s="3"/>
      <c r="I182" s="2">
        <f t="shared" si="16"/>
        <v>0</v>
      </c>
      <c r="J182" s="2">
        <f t="shared" si="17"/>
        <v>0</v>
      </c>
    </row>
    <row r="183" spans="1:10" ht="22.9" customHeight="1" x14ac:dyDescent="0.25">
      <c r="A183" s="1" t="s">
        <v>471</v>
      </c>
      <c r="B183" s="1" t="s">
        <v>19</v>
      </c>
      <c r="C183" s="1" t="s">
        <v>405</v>
      </c>
      <c r="D183" s="1" t="s">
        <v>406</v>
      </c>
      <c r="E183" s="1" t="s">
        <v>22</v>
      </c>
      <c r="F183" s="2">
        <v>1</v>
      </c>
      <c r="G183" s="3">
        <v>0</v>
      </c>
      <c r="H183" s="3"/>
      <c r="I183" s="2">
        <f t="shared" si="16"/>
        <v>0</v>
      </c>
      <c r="J183" s="2">
        <f t="shared" si="17"/>
        <v>0</v>
      </c>
    </row>
    <row r="184" spans="1:10" ht="26.1" customHeight="1" x14ac:dyDescent="0.25">
      <c r="A184" s="1" t="s">
        <v>472</v>
      </c>
      <c r="B184" s="1" t="s">
        <v>19</v>
      </c>
      <c r="C184" s="1" t="s">
        <v>408</v>
      </c>
      <c r="D184" s="1" t="s">
        <v>409</v>
      </c>
      <c r="E184" s="1" t="s">
        <v>56</v>
      </c>
      <c r="F184" s="2">
        <v>3.7</v>
      </c>
      <c r="G184" s="3">
        <v>0</v>
      </c>
      <c r="H184" s="3"/>
      <c r="I184" s="2">
        <f t="shared" si="16"/>
        <v>0</v>
      </c>
      <c r="J184" s="2">
        <f t="shared" si="17"/>
        <v>0</v>
      </c>
    </row>
    <row r="185" spans="1:10" ht="22.5" customHeight="1" x14ac:dyDescent="0.25">
      <c r="A185" s="1" t="s">
        <v>473</v>
      </c>
      <c r="B185" s="1" t="s">
        <v>19</v>
      </c>
      <c r="C185" s="1" t="s">
        <v>411</v>
      </c>
      <c r="D185" s="1" t="s">
        <v>412</v>
      </c>
      <c r="E185" s="1" t="s">
        <v>52</v>
      </c>
      <c r="F185" s="2">
        <v>2</v>
      </c>
      <c r="G185" s="3">
        <v>0</v>
      </c>
      <c r="H185" s="3"/>
      <c r="I185" s="2">
        <f t="shared" si="16"/>
        <v>0</v>
      </c>
      <c r="J185" s="2">
        <f t="shared" si="17"/>
        <v>0</v>
      </c>
    </row>
    <row r="186" spans="1:10" ht="19.899999999999999" customHeight="1" x14ac:dyDescent="0.25">
      <c r="A186" s="1" t="s">
        <v>474</v>
      </c>
      <c r="B186" s="1" t="s">
        <v>19</v>
      </c>
      <c r="C186" s="1" t="s">
        <v>417</v>
      </c>
      <c r="D186" s="1" t="s">
        <v>418</v>
      </c>
      <c r="E186" s="1" t="s">
        <v>22</v>
      </c>
      <c r="F186" s="2">
        <v>1</v>
      </c>
      <c r="G186" s="3">
        <v>0</v>
      </c>
      <c r="H186" s="3"/>
      <c r="I186" s="2">
        <f t="shared" si="16"/>
        <v>0</v>
      </c>
      <c r="J186" s="2">
        <f t="shared" si="17"/>
        <v>0</v>
      </c>
    </row>
    <row r="187" spans="1:10" ht="30" x14ac:dyDescent="0.25">
      <c r="A187" s="1" t="s">
        <v>475</v>
      </c>
      <c r="B187" s="1"/>
      <c r="C187" s="1"/>
      <c r="D187" s="1" t="s">
        <v>476</v>
      </c>
    </row>
    <row r="188" spans="1:10" ht="36" customHeight="1" x14ac:dyDescent="0.25">
      <c r="A188" s="1" t="s">
        <v>477</v>
      </c>
      <c r="B188" s="1" t="s">
        <v>19</v>
      </c>
      <c r="C188" s="1" t="s">
        <v>425</v>
      </c>
      <c r="D188" s="1" t="s">
        <v>426</v>
      </c>
      <c r="E188" s="1" t="s">
        <v>22</v>
      </c>
      <c r="F188" s="2">
        <v>1</v>
      </c>
      <c r="G188" s="3">
        <v>0</v>
      </c>
      <c r="H188" s="3"/>
      <c r="I188" s="2">
        <f t="shared" ref="I188:I212" si="18">ROUND(G188*(1 + H188/100),2)</f>
        <v>0</v>
      </c>
      <c r="J188" s="2">
        <f t="shared" ref="J188:J212" si="19">ROUND(F188*I188,2)</f>
        <v>0</v>
      </c>
    </row>
    <row r="189" spans="1:10" ht="26.65" customHeight="1" x14ac:dyDescent="0.25">
      <c r="A189" s="1" t="s">
        <v>478</v>
      </c>
      <c r="B189" s="1" t="s">
        <v>19</v>
      </c>
      <c r="C189" s="1" t="s">
        <v>428</v>
      </c>
      <c r="D189" s="1" t="s">
        <v>429</v>
      </c>
      <c r="E189" s="1" t="s">
        <v>56</v>
      </c>
      <c r="F189" s="2">
        <v>1.9</v>
      </c>
      <c r="G189" s="3">
        <v>0</v>
      </c>
      <c r="H189" s="3"/>
      <c r="I189" s="2">
        <f t="shared" si="18"/>
        <v>0</v>
      </c>
      <c r="J189" s="2">
        <f t="shared" si="19"/>
        <v>0</v>
      </c>
    </row>
    <row r="190" spans="1:10" ht="26.1" customHeight="1" x14ac:dyDescent="0.25">
      <c r="A190" s="1" t="s">
        <v>479</v>
      </c>
      <c r="B190" s="1" t="s">
        <v>19</v>
      </c>
      <c r="C190" s="1" t="s">
        <v>431</v>
      </c>
      <c r="D190" s="1" t="s">
        <v>432</v>
      </c>
      <c r="E190" s="1" t="s">
        <v>56</v>
      </c>
      <c r="F190" s="2">
        <v>1.4</v>
      </c>
      <c r="G190" s="3">
        <v>0</v>
      </c>
      <c r="H190" s="3"/>
      <c r="I190" s="2">
        <f t="shared" si="18"/>
        <v>0</v>
      </c>
      <c r="J190" s="2">
        <f t="shared" si="19"/>
        <v>0</v>
      </c>
    </row>
    <row r="191" spans="1:10" ht="45.4" customHeight="1" x14ac:dyDescent="0.25">
      <c r="A191" s="1" t="s">
        <v>480</v>
      </c>
      <c r="B191" s="1" t="s">
        <v>19</v>
      </c>
      <c r="C191" s="1" t="s">
        <v>363</v>
      </c>
      <c r="D191" s="1" t="s">
        <v>364</v>
      </c>
      <c r="E191" s="1" t="s">
        <v>52</v>
      </c>
      <c r="F191" s="2">
        <v>1</v>
      </c>
      <c r="G191" s="3">
        <v>0</v>
      </c>
      <c r="H191" s="3"/>
      <c r="I191" s="2">
        <f t="shared" si="18"/>
        <v>0</v>
      </c>
      <c r="J191" s="2">
        <f t="shared" si="19"/>
        <v>0</v>
      </c>
    </row>
    <row r="192" spans="1:10" x14ac:dyDescent="0.25">
      <c r="A192" s="1" t="s">
        <v>481</v>
      </c>
      <c r="B192" s="1" t="s">
        <v>19</v>
      </c>
      <c r="C192" s="1" t="s">
        <v>366</v>
      </c>
      <c r="D192" s="1" t="s">
        <v>367</v>
      </c>
      <c r="E192" s="1" t="s">
        <v>52</v>
      </c>
      <c r="F192" s="2">
        <v>1</v>
      </c>
      <c r="G192" s="3">
        <v>0</v>
      </c>
      <c r="H192" s="3"/>
      <c r="I192" s="2">
        <f t="shared" si="18"/>
        <v>0</v>
      </c>
      <c r="J192" s="2">
        <f t="shared" si="19"/>
        <v>0</v>
      </c>
    </row>
    <row r="193" spans="1:10" x14ac:dyDescent="0.25">
      <c r="A193" s="1" t="s">
        <v>482</v>
      </c>
      <c r="B193" s="1" t="s">
        <v>19</v>
      </c>
      <c r="C193" s="1" t="s">
        <v>369</v>
      </c>
      <c r="D193" s="1" t="s">
        <v>370</v>
      </c>
      <c r="E193" s="1" t="s">
        <v>60</v>
      </c>
      <c r="F193" s="2">
        <v>1.3</v>
      </c>
      <c r="G193" s="3">
        <v>0</v>
      </c>
      <c r="H193" s="3"/>
      <c r="I193" s="2">
        <f t="shared" si="18"/>
        <v>0</v>
      </c>
      <c r="J193" s="2">
        <f t="shared" si="19"/>
        <v>0</v>
      </c>
    </row>
    <row r="194" spans="1:10" ht="48.2" customHeight="1" x14ac:dyDescent="0.25">
      <c r="A194" s="1" t="s">
        <v>483</v>
      </c>
      <c r="B194" s="1" t="s">
        <v>19</v>
      </c>
      <c r="C194" s="1" t="s">
        <v>375</v>
      </c>
      <c r="D194" s="1" t="s">
        <v>376</v>
      </c>
      <c r="E194" s="1" t="s">
        <v>52</v>
      </c>
      <c r="F194" s="2">
        <v>1</v>
      </c>
      <c r="G194" s="3">
        <v>0</v>
      </c>
      <c r="H194" s="3"/>
      <c r="I194" s="2">
        <f t="shared" si="18"/>
        <v>0</v>
      </c>
      <c r="J194" s="2">
        <f t="shared" si="19"/>
        <v>0</v>
      </c>
    </row>
    <row r="195" spans="1:10" ht="41.45" customHeight="1" x14ac:dyDescent="0.25">
      <c r="A195" s="1" t="s">
        <v>484</v>
      </c>
      <c r="B195" s="1" t="s">
        <v>34</v>
      </c>
      <c r="C195" s="1" t="s">
        <v>387</v>
      </c>
      <c r="D195" s="1" t="s">
        <v>388</v>
      </c>
      <c r="E195" s="1" t="s">
        <v>22</v>
      </c>
      <c r="F195" s="2">
        <v>1</v>
      </c>
      <c r="G195" s="3">
        <v>0</v>
      </c>
      <c r="H195" s="3"/>
      <c r="I195" s="2">
        <f t="shared" si="18"/>
        <v>0</v>
      </c>
      <c r="J195" s="2">
        <f t="shared" si="19"/>
        <v>0</v>
      </c>
    </row>
    <row r="196" spans="1:10" ht="41.85" customHeight="1" x14ac:dyDescent="0.25">
      <c r="A196" s="1" t="s">
        <v>485</v>
      </c>
      <c r="B196" s="1" t="s">
        <v>34</v>
      </c>
      <c r="C196" s="1" t="s">
        <v>486</v>
      </c>
      <c r="D196" s="1" t="s">
        <v>487</v>
      </c>
      <c r="E196" s="1" t="s">
        <v>22</v>
      </c>
      <c r="F196" s="2">
        <v>1</v>
      </c>
      <c r="G196" s="3">
        <v>0</v>
      </c>
      <c r="H196" s="3"/>
      <c r="I196" s="2">
        <f t="shared" si="18"/>
        <v>0</v>
      </c>
      <c r="J196" s="2">
        <f t="shared" si="19"/>
        <v>0</v>
      </c>
    </row>
    <row r="197" spans="1:10" ht="41.85" customHeight="1" x14ac:dyDescent="0.25">
      <c r="A197" s="1" t="s">
        <v>488</v>
      </c>
      <c r="B197" s="1" t="s">
        <v>34</v>
      </c>
      <c r="C197" s="1" t="s">
        <v>438</v>
      </c>
      <c r="D197" s="1" t="s">
        <v>439</v>
      </c>
      <c r="E197" s="1" t="s">
        <v>22</v>
      </c>
      <c r="F197" s="2">
        <v>7</v>
      </c>
      <c r="G197" s="3">
        <v>0</v>
      </c>
      <c r="H197" s="3"/>
      <c r="I197" s="2">
        <f t="shared" si="18"/>
        <v>0</v>
      </c>
      <c r="J197" s="2">
        <f t="shared" si="19"/>
        <v>0</v>
      </c>
    </row>
    <row r="198" spans="1:10" ht="41.85" customHeight="1" x14ac:dyDescent="0.25">
      <c r="A198" s="1" t="s">
        <v>489</v>
      </c>
      <c r="B198" s="1" t="s">
        <v>34</v>
      </c>
      <c r="C198" s="1" t="s">
        <v>441</v>
      </c>
      <c r="D198" s="1" t="s">
        <v>442</v>
      </c>
      <c r="E198" s="1" t="s">
        <v>22</v>
      </c>
      <c r="F198" s="2">
        <v>1</v>
      </c>
      <c r="G198" s="3">
        <v>0</v>
      </c>
      <c r="H198" s="3"/>
      <c r="I198" s="2">
        <f t="shared" si="18"/>
        <v>0</v>
      </c>
      <c r="J198" s="2">
        <f t="shared" si="19"/>
        <v>0</v>
      </c>
    </row>
    <row r="199" spans="1:10" ht="41.85" customHeight="1" x14ac:dyDescent="0.25">
      <c r="A199" s="1" t="s">
        <v>490</v>
      </c>
      <c r="B199" s="1" t="s">
        <v>34</v>
      </c>
      <c r="C199" s="1" t="s">
        <v>393</v>
      </c>
      <c r="D199" s="1" t="s">
        <v>394</v>
      </c>
      <c r="E199" s="1" t="s">
        <v>22</v>
      </c>
      <c r="F199" s="2">
        <v>5</v>
      </c>
      <c r="G199" s="3">
        <v>0</v>
      </c>
      <c r="H199" s="3"/>
      <c r="I199" s="2">
        <f t="shared" si="18"/>
        <v>0</v>
      </c>
      <c r="J199" s="2">
        <f t="shared" si="19"/>
        <v>0</v>
      </c>
    </row>
    <row r="200" spans="1:10" ht="41.85" customHeight="1" x14ac:dyDescent="0.25">
      <c r="A200" s="1" t="s">
        <v>491</v>
      </c>
      <c r="B200" s="1" t="s">
        <v>34</v>
      </c>
      <c r="C200" s="1" t="s">
        <v>396</v>
      </c>
      <c r="D200" s="1" t="s">
        <v>397</v>
      </c>
      <c r="E200" s="1" t="s">
        <v>22</v>
      </c>
      <c r="F200" s="2">
        <v>1</v>
      </c>
      <c r="G200" s="3">
        <v>0</v>
      </c>
      <c r="H200" s="3"/>
      <c r="I200" s="2">
        <f t="shared" si="18"/>
        <v>0</v>
      </c>
      <c r="J200" s="2">
        <f t="shared" si="19"/>
        <v>0</v>
      </c>
    </row>
    <row r="201" spans="1:10" ht="35.1" customHeight="1" x14ac:dyDescent="0.25">
      <c r="A201" s="1" t="s">
        <v>492</v>
      </c>
      <c r="B201" s="1" t="s">
        <v>19</v>
      </c>
      <c r="C201" s="1" t="s">
        <v>493</v>
      </c>
      <c r="D201" s="1" t="s">
        <v>494</v>
      </c>
      <c r="E201" s="1" t="s">
        <v>22</v>
      </c>
      <c r="F201" s="2">
        <v>1</v>
      </c>
      <c r="G201" s="3">
        <v>0</v>
      </c>
      <c r="H201" s="3"/>
      <c r="I201" s="2">
        <f t="shared" si="18"/>
        <v>0</v>
      </c>
      <c r="J201" s="2">
        <f t="shared" si="19"/>
        <v>0</v>
      </c>
    </row>
    <row r="202" spans="1:10" ht="33.75" customHeight="1" x14ac:dyDescent="0.25">
      <c r="A202" s="1" t="s">
        <v>495</v>
      </c>
      <c r="B202" s="1" t="s">
        <v>19</v>
      </c>
      <c r="C202" s="1" t="s">
        <v>496</v>
      </c>
      <c r="D202" s="1" t="s">
        <v>497</v>
      </c>
      <c r="E202" s="1" t="s">
        <v>22</v>
      </c>
      <c r="F202" s="2">
        <v>1</v>
      </c>
      <c r="G202" s="3">
        <v>0</v>
      </c>
      <c r="H202" s="3"/>
      <c r="I202" s="2">
        <f t="shared" si="18"/>
        <v>0</v>
      </c>
      <c r="J202" s="2">
        <f t="shared" si="19"/>
        <v>0</v>
      </c>
    </row>
    <row r="203" spans="1:10" ht="33.75" customHeight="1" x14ac:dyDescent="0.25">
      <c r="A203" s="1" t="s">
        <v>498</v>
      </c>
      <c r="B203" s="1" t="s">
        <v>19</v>
      </c>
      <c r="C203" s="1" t="s">
        <v>446</v>
      </c>
      <c r="D203" s="1" t="s">
        <v>447</v>
      </c>
      <c r="E203" s="1" t="s">
        <v>22</v>
      </c>
      <c r="F203" s="2">
        <v>7</v>
      </c>
      <c r="G203" s="3">
        <v>0</v>
      </c>
      <c r="H203" s="3"/>
      <c r="I203" s="2">
        <f t="shared" si="18"/>
        <v>0</v>
      </c>
      <c r="J203" s="2">
        <f t="shared" si="19"/>
        <v>0</v>
      </c>
    </row>
    <row r="204" spans="1:10" ht="42.75" customHeight="1" x14ac:dyDescent="0.25">
      <c r="A204" s="1" t="s">
        <v>499</v>
      </c>
      <c r="B204" s="1" t="s">
        <v>19</v>
      </c>
      <c r="C204" s="1" t="s">
        <v>500</v>
      </c>
      <c r="D204" s="1" t="s">
        <v>501</v>
      </c>
      <c r="E204" s="1" t="s">
        <v>22</v>
      </c>
      <c r="F204" s="2">
        <v>1</v>
      </c>
      <c r="G204" s="3">
        <v>0</v>
      </c>
      <c r="H204" s="3"/>
      <c r="I204" s="2">
        <f t="shared" si="18"/>
        <v>0</v>
      </c>
      <c r="J204" s="2">
        <f t="shared" si="19"/>
        <v>0</v>
      </c>
    </row>
    <row r="205" spans="1:10" ht="42.75" customHeight="1" x14ac:dyDescent="0.25">
      <c r="A205" s="1" t="s">
        <v>502</v>
      </c>
      <c r="B205" s="1" t="s">
        <v>19</v>
      </c>
      <c r="C205" s="1" t="s">
        <v>503</v>
      </c>
      <c r="D205" s="1" t="s">
        <v>504</v>
      </c>
      <c r="E205" s="1" t="s">
        <v>22</v>
      </c>
      <c r="F205" s="2">
        <v>5</v>
      </c>
      <c r="G205" s="3">
        <v>0</v>
      </c>
      <c r="H205" s="3"/>
      <c r="I205" s="2">
        <f t="shared" si="18"/>
        <v>0</v>
      </c>
      <c r="J205" s="2">
        <f t="shared" si="19"/>
        <v>0</v>
      </c>
    </row>
    <row r="206" spans="1:10" ht="42.75" customHeight="1" x14ac:dyDescent="0.25">
      <c r="A206" s="1" t="s">
        <v>505</v>
      </c>
      <c r="B206" s="1" t="s">
        <v>19</v>
      </c>
      <c r="C206" s="1" t="s">
        <v>506</v>
      </c>
      <c r="D206" s="1" t="s">
        <v>507</v>
      </c>
      <c r="E206" s="1" t="s">
        <v>22</v>
      </c>
      <c r="F206" s="2">
        <v>1</v>
      </c>
      <c r="G206" s="3">
        <v>0</v>
      </c>
      <c r="H206" s="3"/>
      <c r="I206" s="2">
        <f t="shared" si="18"/>
        <v>0</v>
      </c>
      <c r="J206" s="2">
        <f t="shared" si="19"/>
        <v>0</v>
      </c>
    </row>
    <row r="207" spans="1:10" ht="28.35" customHeight="1" x14ac:dyDescent="0.25">
      <c r="A207" s="1" t="s">
        <v>508</v>
      </c>
      <c r="B207" s="1" t="s">
        <v>19</v>
      </c>
      <c r="C207" s="1" t="s">
        <v>399</v>
      </c>
      <c r="D207" s="1" t="s">
        <v>400</v>
      </c>
      <c r="E207" s="1" t="s">
        <v>52</v>
      </c>
      <c r="F207" s="2">
        <v>8</v>
      </c>
      <c r="G207" s="3">
        <v>0</v>
      </c>
      <c r="H207" s="3"/>
      <c r="I207" s="2">
        <f t="shared" si="18"/>
        <v>0</v>
      </c>
      <c r="J207" s="2">
        <f t="shared" si="19"/>
        <v>0</v>
      </c>
    </row>
    <row r="208" spans="1:10" ht="28.35" customHeight="1" x14ac:dyDescent="0.25">
      <c r="A208" s="1" t="s">
        <v>509</v>
      </c>
      <c r="B208" s="1" t="s">
        <v>19</v>
      </c>
      <c r="C208" s="1" t="s">
        <v>402</v>
      </c>
      <c r="D208" s="1" t="s">
        <v>403</v>
      </c>
      <c r="E208" s="1" t="s">
        <v>52</v>
      </c>
      <c r="F208" s="2">
        <v>6</v>
      </c>
      <c r="G208" s="3">
        <v>0</v>
      </c>
      <c r="H208" s="3"/>
      <c r="I208" s="2">
        <f t="shared" si="18"/>
        <v>0</v>
      </c>
      <c r="J208" s="2">
        <f t="shared" si="19"/>
        <v>0</v>
      </c>
    </row>
    <row r="209" spans="1:10" ht="22.9" customHeight="1" x14ac:dyDescent="0.25">
      <c r="A209" s="1" t="s">
        <v>510</v>
      </c>
      <c r="B209" s="1" t="s">
        <v>19</v>
      </c>
      <c r="C209" s="1" t="s">
        <v>405</v>
      </c>
      <c r="D209" s="1" t="s">
        <v>406</v>
      </c>
      <c r="E209" s="1" t="s">
        <v>22</v>
      </c>
      <c r="F209" s="2">
        <v>1</v>
      </c>
      <c r="G209" s="3">
        <v>0</v>
      </c>
      <c r="H209" s="3"/>
      <c r="I209" s="2">
        <f t="shared" si="18"/>
        <v>0</v>
      </c>
      <c r="J209" s="2">
        <f t="shared" si="19"/>
        <v>0</v>
      </c>
    </row>
    <row r="210" spans="1:10" ht="26.1" customHeight="1" x14ac:dyDescent="0.25">
      <c r="A210" s="1" t="s">
        <v>511</v>
      </c>
      <c r="B210" s="1" t="s">
        <v>19</v>
      </c>
      <c r="C210" s="1" t="s">
        <v>408</v>
      </c>
      <c r="D210" s="1" t="s">
        <v>409</v>
      </c>
      <c r="E210" s="1" t="s">
        <v>56</v>
      </c>
      <c r="F210" s="2">
        <v>4.1399999999999997</v>
      </c>
      <c r="G210" s="3">
        <v>0</v>
      </c>
      <c r="H210" s="3"/>
      <c r="I210" s="2">
        <f t="shared" si="18"/>
        <v>0</v>
      </c>
      <c r="J210" s="2">
        <f t="shared" si="19"/>
        <v>0</v>
      </c>
    </row>
    <row r="211" spans="1:10" ht="22.5" customHeight="1" x14ac:dyDescent="0.25">
      <c r="A211" s="1" t="s">
        <v>512</v>
      </c>
      <c r="B211" s="1" t="s">
        <v>19</v>
      </c>
      <c r="C211" s="1" t="s">
        <v>411</v>
      </c>
      <c r="D211" s="1" t="s">
        <v>412</v>
      </c>
      <c r="E211" s="1" t="s">
        <v>52</v>
      </c>
      <c r="F211" s="2">
        <v>2</v>
      </c>
      <c r="G211" s="3">
        <v>0</v>
      </c>
      <c r="H211" s="3"/>
      <c r="I211" s="2">
        <f t="shared" si="18"/>
        <v>0</v>
      </c>
      <c r="J211" s="2">
        <f t="shared" si="19"/>
        <v>0</v>
      </c>
    </row>
    <row r="212" spans="1:10" ht="19.899999999999999" customHeight="1" x14ac:dyDescent="0.25">
      <c r="A212" s="1" t="s">
        <v>513</v>
      </c>
      <c r="B212" s="1" t="s">
        <v>19</v>
      </c>
      <c r="C212" s="1" t="s">
        <v>417</v>
      </c>
      <c r="D212" s="1" t="s">
        <v>418</v>
      </c>
      <c r="E212" s="1" t="s">
        <v>22</v>
      </c>
      <c r="F212" s="2">
        <v>1</v>
      </c>
      <c r="G212" s="3">
        <v>0</v>
      </c>
      <c r="H212" s="3"/>
      <c r="I212" s="2">
        <f t="shared" si="18"/>
        <v>0</v>
      </c>
      <c r="J212" s="2">
        <f t="shared" si="19"/>
        <v>0</v>
      </c>
    </row>
    <row r="213" spans="1:10" ht="31.5" customHeight="1" x14ac:dyDescent="0.25">
      <c r="A213" s="1" t="s">
        <v>514</v>
      </c>
      <c r="B213" s="1"/>
      <c r="C213" s="1"/>
      <c r="D213" s="1" t="s">
        <v>515</v>
      </c>
    </row>
    <row r="214" spans="1:10" ht="36" customHeight="1" x14ac:dyDescent="0.25">
      <c r="A214" s="1" t="s">
        <v>516</v>
      </c>
      <c r="B214" s="1" t="s">
        <v>19</v>
      </c>
      <c r="C214" s="1" t="s">
        <v>425</v>
      </c>
      <c r="D214" s="1" t="s">
        <v>426</v>
      </c>
      <c r="E214" s="1" t="s">
        <v>22</v>
      </c>
      <c r="F214" s="2">
        <v>1</v>
      </c>
      <c r="G214" s="3">
        <v>0</v>
      </c>
      <c r="H214" s="3"/>
      <c r="I214" s="2">
        <f t="shared" ref="I214:I231" si="20">ROUND(G214*(1 + H214/100),2)</f>
        <v>0</v>
      </c>
      <c r="J214" s="2">
        <f t="shared" ref="J214:J231" si="21">ROUND(F214*I214,2)</f>
        <v>0</v>
      </c>
    </row>
    <row r="215" spans="1:10" ht="26.65" customHeight="1" x14ac:dyDescent="0.25">
      <c r="A215" s="1" t="s">
        <v>517</v>
      </c>
      <c r="B215" s="1" t="s">
        <v>19</v>
      </c>
      <c r="C215" s="1" t="s">
        <v>428</v>
      </c>
      <c r="D215" s="1" t="s">
        <v>429</v>
      </c>
      <c r="E215" s="1" t="s">
        <v>56</v>
      </c>
      <c r="F215" s="2">
        <v>2.4</v>
      </c>
      <c r="G215" s="3">
        <v>0</v>
      </c>
      <c r="H215" s="3"/>
      <c r="I215" s="2">
        <f t="shared" si="20"/>
        <v>0</v>
      </c>
      <c r="J215" s="2">
        <f t="shared" si="21"/>
        <v>0</v>
      </c>
    </row>
    <row r="216" spans="1:10" ht="26.1" customHeight="1" x14ac:dyDescent="0.25">
      <c r="A216" s="1" t="s">
        <v>518</v>
      </c>
      <c r="B216" s="1" t="s">
        <v>19</v>
      </c>
      <c r="C216" s="1" t="s">
        <v>431</v>
      </c>
      <c r="D216" s="1" t="s">
        <v>432</v>
      </c>
      <c r="E216" s="1" t="s">
        <v>56</v>
      </c>
      <c r="F216" s="2">
        <v>2.8</v>
      </c>
      <c r="G216" s="3">
        <v>0</v>
      </c>
      <c r="H216" s="3"/>
      <c r="I216" s="2">
        <f t="shared" si="20"/>
        <v>0</v>
      </c>
      <c r="J216" s="2">
        <f t="shared" si="21"/>
        <v>0</v>
      </c>
    </row>
    <row r="217" spans="1:10" ht="45.4" customHeight="1" x14ac:dyDescent="0.25">
      <c r="A217" s="1" t="s">
        <v>519</v>
      </c>
      <c r="B217" s="1" t="s">
        <v>19</v>
      </c>
      <c r="C217" s="1" t="s">
        <v>363</v>
      </c>
      <c r="D217" s="1" t="s">
        <v>364</v>
      </c>
      <c r="E217" s="1" t="s">
        <v>52</v>
      </c>
      <c r="F217" s="2">
        <v>1</v>
      </c>
      <c r="G217" s="3">
        <v>0</v>
      </c>
      <c r="H217" s="3"/>
      <c r="I217" s="2">
        <f t="shared" si="20"/>
        <v>0</v>
      </c>
      <c r="J217" s="2">
        <f t="shared" si="21"/>
        <v>0</v>
      </c>
    </row>
    <row r="218" spans="1:10" x14ac:dyDescent="0.25">
      <c r="A218" s="1" t="s">
        <v>520</v>
      </c>
      <c r="B218" s="1" t="s">
        <v>19</v>
      </c>
      <c r="C218" s="1" t="s">
        <v>366</v>
      </c>
      <c r="D218" s="1" t="s">
        <v>367</v>
      </c>
      <c r="E218" s="1" t="s">
        <v>52</v>
      </c>
      <c r="F218" s="2">
        <v>1</v>
      </c>
      <c r="G218" s="3">
        <v>0</v>
      </c>
      <c r="H218" s="3"/>
      <c r="I218" s="2">
        <f t="shared" si="20"/>
        <v>0</v>
      </c>
      <c r="J218" s="2">
        <f t="shared" si="21"/>
        <v>0</v>
      </c>
    </row>
    <row r="219" spans="1:10" x14ac:dyDescent="0.25">
      <c r="A219" s="1" t="s">
        <v>521</v>
      </c>
      <c r="B219" s="1" t="s">
        <v>19</v>
      </c>
      <c r="C219" s="1" t="s">
        <v>369</v>
      </c>
      <c r="D219" s="1" t="s">
        <v>370</v>
      </c>
      <c r="E219" s="1" t="s">
        <v>60</v>
      </c>
      <c r="F219" s="2">
        <v>1.3</v>
      </c>
      <c r="G219" s="3">
        <v>0</v>
      </c>
      <c r="H219" s="3"/>
      <c r="I219" s="2">
        <f t="shared" si="20"/>
        <v>0</v>
      </c>
      <c r="J219" s="2">
        <f t="shared" si="21"/>
        <v>0</v>
      </c>
    </row>
    <row r="220" spans="1:10" ht="31.15" customHeight="1" x14ac:dyDescent="0.25">
      <c r="A220" s="1" t="s">
        <v>522</v>
      </c>
      <c r="B220" s="1" t="s">
        <v>19</v>
      </c>
      <c r="C220" s="1" t="s">
        <v>523</v>
      </c>
      <c r="D220" s="1" t="s">
        <v>524</v>
      </c>
      <c r="E220" s="1" t="s">
        <v>22</v>
      </c>
      <c r="F220" s="2">
        <v>1</v>
      </c>
      <c r="G220" s="3">
        <v>0</v>
      </c>
      <c r="H220" s="3"/>
      <c r="I220" s="2">
        <f t="shared" si="20"/>
        <v>0</v>
      </c>
      <c r="J220" s="2">
        <f t="shared" si="21"/>
        <v>0</v>
      </c>
    </row>
    <row r="221" spans="1:10" ht="41.85" customHeight="1" x14ac:dyDescent="0.25">
      <c r="A221" s="1" t="s">
        <v>525</v>
      </c>
      <c r="B221" s="1" t="s">
        <v>34</v>
      </c>
      <c r="C221" s="1" t="s">
        <v>438</v>
      </c>
      <c r="D221" s="1" t="s">
        <v>439</v>
      </c>
      <c r="E221" s="1" t="s">
        <v>22</v>
      </c>
      <c r="F221" s="2">
        <v>10</v>
      </c>
      <c r="G221" s="3">
        <v>0</v>
      </c>
      <c r="H221" s="3"/>
      <c r="I221" s="2">
        <f t="shared" si="20"/>
        <v>0</v>
      </c>
      <c r="J221" s="2">
        <f t="shared" si="21"/>
        <v>0</v>
      </c>
    </row>
    <row r="222" spans="1:10" ht="41.85" customHeight="1" x14ac:dyDescent="0.25">
      <c r="A222" s="1" t="s">
        <v>526</v>
      </c>
      <c r="B222" s="1" t="s">
        <v>34</v>
      </c>
      <c r="C222" s="1" t="s">
        <v>441</v>
      </c>
      <c r="D222" s="1" t="s">
        <v>442</v>
      </c>
      <c r="E222" s="1" t="s">
        <v>22</v>
      </c>
      <c r="F222" s="2">
        <v>9</v>
      </c>
      <c r="G222" s="3">
        <v>0</v>
      </c>
      <c r="H222" s="3"/>
      <c r="I222" s="2">
        <f t="shared" si="20"/>
        <v>0</v>
      </c>
      <c r="J222" s="2">
        <f t="shared" si="21"/>
        <v>0</v>
      </c>
    </row>
    <row r="223" spans="1:10" ht="41.85" customHeight="1" x14ac:dyDescent="0.25">
      <c r="A223" s="1" t="s">
        <v>527</v>
      </c>
      <c r="B223" s="1" t="s">
        <v>34</v>
      </c>
      <c r="C223" s="1" t="s">
        <v>393</v>
      </c>
      <c r="D223" s="1" t="s">
        <v>394</v>
      </c>
      <c r="E223" s="1" t="s">
        <v>22</v>
      </c>
      <c r="F223" s="2">
        <v>9</v>
      </c>
      <c r="G223" s="3">
        <v>0</v>
      </c>
      <c r="H223" s="3"/>
      <c r="I223" s="2">
        <f t="shared" si="20"/>
        <v>0</v>
      </c>
      <c r="J223" s="2">
        <f t="shared" si="21"/>
        <v>0</v>
      </c>
    </row>
    <row r="224" spans="1:10" ht="41.85" customHeight="1" x14ac:dyDescent="0.25">
      <c r="A224" s="1" t="s">
        <v>528</v>
      </c>
      <c r="B224" s="1" t="s">
        <v>34</v>
      </c>
      <c r="C224" s="1" t="s">
        <v>396</v>
      </c>
      <c r="D224" s="1" t="s">
        <v>397</v>
      </c>
      <c r="E224" s="1" t="s">
        <v>22</v>
      </c>
      <c r="F224" s="2">
        <v>8</v>
      </c>
      <c r="G224" s="3">
        <v>0</v>
      </c>
      <c r="H224" s="3"/>
      <c r="I224" s="2">
        <f t="shared" si="20"/>
        <v>0</v>
      </c>
      <c r="J224" s="2">
        <f t="shared" si="21"/>
        <v>0</v>
      </c>
    </row>
    <row r="225" spans="1:10" ht="33.75" customHeight="1" x14ac:dyDescent="0.25">
      <c r="A225" s="1" t="s">
        <v>529</v>
      </c>
      <c r="B225" s="1" t="s">
        <v>19</v>
      </c>
      <c r="C225" s="1" t="s">
        <v>446</v>
      </c>
      <c r="D225" s="1" t="s">
        <v>447</v>
      </c>
      <c r="E225" s="1" t="s">
        <v>22</v>
      </c>
      <c r="F225" s="2">
        <v>10</v>
      </c>
      <c r="G225" s="3">
        <v>0</v>
      </c>
      <c r="H225" s="3"/>
      <c r="I225" s="2">
        <f t="shared" si="20"/>
        <v>0</v>
      </c>
      <c r="J225" s="2">
        <f t="shared" si="21"/>
        <v>0</v>
      </c>
    </row>
    <row r="226" spans="1:10" ht="28.35" customHeight="1" x14ac:dyDescent="0.25">
      <c r="A226" s="1" t="s">
        <v>530</v>
      </c>
      <c r="B226" s="1" t="s">
        <v>19</v>
      </c>
      <c r="C226" s="1" t="s">
        <v>399</v>
      </c>
      <c r="D226" s="1" t="s">
        <v>400</v>
      </c>
      <c r="E226" s="1" t="s">
        <v>52</v>
      </c>
      <c r="F226" s="2">
        <v>8</v>
      </c>
      <c r="G226" s="3">
        <v>0</v>
      </c>
      <c r="H226" s="3"/>
      <c r="I226" s="2">
        <f t="shared" si="20"/>
        <v>0</v>
      </c>
      <c r="J226" s="2">
        <f t="shared" si="21"/>
        <v>0</v>
      </c>
    </row>
    <row r="227" spans="1:10" ht="28.35" customHeight="1" x14ac:dyDescent="0.25">
      <c r="A227" s="1" t="s">
        <v>531</v>
      </c>
      <c r="B227" s="1" t="s">
        <v>19</v>
      </c>
      <c r="C227" s="1" t="s">
        <v>402</v>
      </c>
      <c r="D227" s="1" t="s">
        <v>403</v>
      </c>
      <c r="E227" s="1" t="s">
        <v>52</v>
      </c>
      <c r="F227" s="2">
        <v>6</v>
      </c>
      <c r="G227" s="3">
        <v>0</v>
      </c>
      <c r="H227" s="3"/>
      <c r="I227" s="2">
        <f t="shared" si="20"/>
        <v>0</v>
      </c>
      <c r="J227" s="2">
        <f t="shared" si="21"/>
        <v>0</v>
      </c>
    </row>
    <row r="228" spans="1:10" ht="22.9" customHeight="1" x14ac:dyDescent="0.25">
      <c r="A228" s="1" t="s">
        <v>532</v>
      </c>
      <c r="B228" s="1" t="s">
        <v>19</v>
      </c>
      <c r="C228" s="1" t="s">
        <v>405</v>
      </c>
      <c r="D228" s="1" t="s">
        <v>406</v>
      </c>
      <c r="E228" s="1" t="s">
        <v>22</v>
      </c>
      <c r="F228" s="2">
        <v>1</v>
      </c>
      <c r="G228" s="3">
        <v>0</v>
      </c>
      <c r="H228" s="3"/>
      <c r="I228" s="2">
        <f t="shared" si="20"/>
        <v>0</v>
      </c>
      <c r="J228" s="2">
        <f t="shared" si="21"/>
        <v>0</v>
      </c>
    </row>
    <row r="229" spans="1:10" ht="26.1" customHeight="1" x14ac:dyDescent="0.25">
      <c r="A229" s="1" t="s">
        <v>533</v>
      </c>
      <c r="B229" s="1" t="s">
        <v>19</v>
      </c>
      <c r="C229" s="1" t="s">
        <v>408</v>
      </c>
      <c r="D229" s="1" t="s">
        <v>409</v>
      </c>
      <c r="E229" s="1" t="s">
        <v>56</v>
      </c>
      <c r="F229" s="2">
        <v>3.7</v>
      </c>
      <c r="G229" s="3">
        <v>0</v>
      </c>
      <c r="H229" s="3"/>
      <c r="I229" s="2">
        <f t="shared" si="20"/>
        <v>0</v>
      </c>
      <c r="J229" s="2">
        <f t="shared" si="21"/>
        <v>0</v>
      </c>
    </row>
    <row r="230" spans="1:10" ht="22.5" customHeight="1" x14ac:dyDescent="0.25">
      <c r="A230" s="1" t="s">
        <v>534</v>
      </c>
      <c r="B230" s="1" t="s">
        <v>19</v>
      </c>
      <c r="C230" s="1" t="s">
        <v>411</v>
      </c>
      <c r="D230" s="1" t="s">
        <v>412</v>
      </c>
      <c r="E230" s="1" t="s">
        <v>52</v>
      </c>
      <c r="F230" s="2">
        <v>2</v>
      </c>
      <c r="G230" s="3">
        <v>0</v>
      </c>
      <c r="H230" s="3"/>
      <c r="I230" s="2">
        <f t="shared" si="20"/>
        <v>0</v>
      </c>
      <c r="J230" s="2">
        <f t="shared" si="21"/>
        <v>0</v>
      </c>
    </row>
    <row r="231" spans="1:10" ht="19.899999999999999" customHeight="1" x14ac:dyDescent="0.25">
      <c r="A231" s="1" t="s">
        <v>535</v>
      </c>
      <c r="B231" s="1" t="s">
        <v>19</v>
      </c>
      <c r="C231" s="1" t="s">
        <v>417</v>
      </c>
      <c r="D231" s="1" t="s">
        <v>418</v>
      </c>
      <c r="E231" s="1" t="s">
        <v>22</v>
      </c>
      <c r="F231" s="2">
        <v>1</v>
      </c>
      <c r="G231" s="3">
        <v>0</v>
      </c>
      <c r="H231" s="3"/>
      <c r="I231" s="2">
        <f t="shared" si="20"/>
        <v>0</v>
      </c>
      <c r="J231" s="2">
        <f t="shared" si="21"/>
        <v>0</v>
      </c>
    </row>
    <row r="232" spans="1:10" ht="28.9" customHeight="1" x14ac:dyDescent="0.25">
      <c r="A232" s="1" t="s">
        <v>536</v>
      </c>
      <c r="B232" s="1"/>
      <c r="C232" s="1"/>
      <c r="D232" s="1" t="s">
        <v>537</v>
      </c>
    </row>
    <row r="233" spans="1:10" ht="36" customHeight="1" x14ac:dyDescent="0.25">
      <c r="A233" s="1" t="s">
        <v>538</v>
      </c>
      <c r="B233" s="1" t="s">
        <v>19</v>
      </c>
      <c r="C233" s="1" t="s">
        <v>425</v>
      </c>
      <c r="D233" s="1" t="s">
        <v>426</v>
      </c>
      <c r="E233" s="1" t="s">
        <v>22</v>
      </c>
      <c r="F233" s="2">
        <v>1</v>
      </c>
      <c r="G233" s="3">
        <v>0</v>
      </c>
      <c r="H233" s="3"/>
      <c r="I233" s="2">
        <f t="shared" ref="I233:I251" si="22">ROUND(G233*(1 + H233/100),2)</f>
        <v>0</v>
      </c>
      <c r="J233" s="2">
        <f t="shared" ref="J233:J251" si="23">ROUND(F233*I233,2)</f>
        <v>0</v>
      </c>
    </row>
    <row r="234" spans="1:10" ht="26.65" customHeight="1" x14ac:dyDescent="0.25">
      <c r="A234" s="1" t="s">
        <v>539</v>
      </c>
      <c r="B234" s="1" t="s">
        <v>19</v>
      </c>
      <c r="C234" s="1" t="s">
        <v>428</v>
      </c>
      <c r="D234" s="1" t="s">
        <v>429</v>
      </c>
      <c r="E234" s="1" t="s">
        <v>56</v>
      </c>
      <c r="F234" s="2">
        <v>1.93</v>
      </c>
      <c r="G234" s="3">
        <v>0</v>
      </c>
      <c r="H234" s="3"/>
      <c r="I234" s="2">
        <f t="shared" si="22"/>
        <v>0</v>
      </c>
      <c r="J234" s="2">
        <f t="shared" si="23"/>
        <v>0</v>
      </c>
    </row>
    <row r="235" spans="1:10" ht="26.1" customHeight="1" x14ac:dyDescent="0.25">
      <c r="A235" s="1" t="s">
        <v>540</v>
      </c>
      <c r="B235" s="1" t="s">
        <v>19</v>
      </c>
      <c r="C235" s="1" t="s">
        <v>431</v>
      </c>
      <c r="D235" s="1" t="s">
        <v>432</v>
      </c>
      <c r="E235" s="1" t="s">
        <v>56</v>
      </c>
      <c r="F235" s="2">
        <v>1.6</v>
      </c>
      <c r="G235" s="3">
        <v>0</v>
      </c>
      <c r="H235" s="3"/>
      <c r="I235" s="2">
        <f t="shared" si="22"/>
        <v>0</v>
      </c>
      <c r="J235" s="2">
        <f t="shared" si="23"/>
        <v>0</v>
      </c>
    </row>
    <row r="236" spans="1:10" ht="45.4" customHeight="1" x14ac:dyDescent="0.25">
      <c r="A236" s="1" t="s">
        <v>541</v>
      </c>
      <c r="B236" s="1" t="s">
        <v>19</v>
      </c>
      <c r="C236" s="1" t="s">
        <v>363</v>
      </c>
      <c r="D236" s="1" t="s">
        <v>364</v>
      </c>
      <c r="E236" s="1" t="s">
        <v>52</v>
      </c>
      <c r="F236" s="2">
        <v>1</v>
      </c>
      <c r="G236" s="3">
        <v>0</v>
      </c>
      <c r="H236" s="3"/>
      <c r="I236" s="2">
        <f t="shared" si="22"/>
        <v>0</v>
      </c>
      <c r="J236" s="2">
        <f t="shared" si="23"/>
        <v>0</v>
      </c>
    </row>
    <row r="237" spans="1:10" x14ac:dyDescent="0.25">
      <c r="A237" s="1" t="s">
        <v>542</v>
      </c>
      <c r="B237" s="1" t="s">
        <v>19</v>
      </c>
      <c r="C237" s="1" t="s">
        <v>366</v>
      </c>
      <c r="D237" s="1" t="s">
        <v>367</v>
      </c>
      <c r="E237" s="1" t="s">
        <v>52</v>
      </c>
      <c r="F237" s="2">
        <v>1</v>
      </c>
      <c r="G237" s="3">
        <v>0</v>
      </c>
      <c r="H237" s="3"/>
      <c r="I237" s="2">
        <f t="shared" si="22"/>
        <v>0</v>
      </c>
      <c r="J237" s="2">
        <f t="shared" si="23"/>
        <v>0</v>
      </c>
    </row>
    <row r="238" spans="1:10" x14ac:dyDescent="0.25">
      <c r="A238" s="1" t="s">
        <v>543</v>
      </c>
      <c r="B238" s="1" t="s">
        <v>19</v>
      </c>
      <c r="C238" s="1" t="s">
        <v>369</v>
      </c>
      <c r="D238" s="1" t="s">
        <v>370</v>
      </c>
      <c r="E238" s="1" t="s">
        <v>60</v>
      </c>
      <c r="F238" s="2">
        <v>1.4</v>
      </c>
      <c r="G238" s="3">
        <v>0</v>
      </c>
      <c r="H238" s="3"/>
      <c r="I238" s="2">
        <f t="shared" si="22"/>
        <v>0</v>
      </c>
      <c r="J238" s="2">
        <f t="shared" si="23"/>
        <v>0</v>
      </c>
    </row>
    <row r="239" spans="1:10" ht="31.15" customHeight="1" x14ac:dyDescent="0.25">
      <c r="A239" s="1" t="s">
        <v>544</v>
      </c>
      <c r="B239" s="1" t="s">
        <v>19</v>
      </c>
      <c r="C239" s="1" t="s">
        <v>523</v>
      </c>
      <c r="D239" s="1" t="s">
        <v>524</v>
      </c>
      <c r="E239" s="1" t="s">
        <v>22</v>
      </c>
      <c r="F239" s="2">
        <v>1</v>
      </c>
      <c r="G239" s="3">
        <v>0</v>
      </c>
      <c r="H239" s="3"/>
      <c r="I239" s="2">
        <f t="shared" si="22"/>
        <v>0</v>
      </c>
      <c r="J239" s="2">
        <f t="shared" si="23"/>
        <v>0</v>
      </c>
    </row>
    <row r="240" spans="1:10" ht="41.85" customHeight="1" x14ac:dyDescent="0.25">
      <c r="A240" s="1" t="s">
        <v>545</v>
      </c>
      <c r="B240" s="1" t="s">
        <v>34</v>
      </c>
      <c r="C240" s="1" t="s">
        <v>438</v>
      </c>
      <c r="D240" s="1" t="s">
        <v>439</v>
      </c>
      <c r="E240" s="1" t="s">
        <v>22</v>
      </c>
      <c r="F240" s="2">
        <v>10</v>
      </c>
      <c r="G240" s="3">
        <v>0</v>
      </c>
      <c r="H240" s="3"/>
      <c r="I240" s="2">
        <f t="shared" si="22"/>
        <v>0</v>
      </c>
      <c r="J240" s="2">
        <f t="shared" si="23"/>
        <v>0</v>
      </c>
    </row>
    <row r="241" spans="1:10" ht="41.85" customHeight="1" x14ac:dyDescent="0.25">
      <c r="A241" s="1" t="s">
        <v>546</v>
      </c>
      <c r="B241" s="1" t="s">
        <v>34</v>
      </c>
      <c r="C241" s="1" t="s">
        <v>441</v>
      </c>
      <c r="D241" s="1" t="s">
        <v>442</v>
      </c>
      <c r="E241" s="1" t="s">
        <v>22</v>
      </c>
      <c r="F241" s="2">
        <v>5</v>
      </c>
      <c r="G241" s="3">
        <v>0</v>
      </c>
      <c r="H241" s="3"/>
      <c r="I241" s="2">
        <f t="shared" si="22"/>
        <v>0</v>
      </c>
      <c r="J241" s="2">
        <f t="shared" si="23"/>
        <v>0</v>
      </c>
    </row>
    <row r="242" spans="1:10" ht="41.85" customHeight="1" x14ac:dyDescent="0.25">
      <c r="A242" s="1" t="s">
        <v>547</v>
      </c>
      <c r="B242" s="1" t="s">
        <v>34</v>
      </c>
      <c r="C242" s="1" t="s">
        <v>393</v>
      </c>
      <c r="D242" s="1" t="s">
        <v>394</v>
      </c>
      <c r="E242" s="1" t="s">
        <v>22</v>
      </c>
      <c r="F242" s="2">
        <v>5</v>
      </c>
      <c r="G242" s="3">
        <v>0</v>
      </c>
      <c r="H242" s="3"/>
      <c r="I242" s="2">
        <f t="shared" si="22"/>
        <v>0</v>
      </c>
      <c r="J242" s="2">
        <f t="shared" si="23"/>
        <v>0</v>
      </c>
    </row>
    <row r="243" spans="1:10" ht="33.75" customHeight="1" x14ac:dyDescent="0.25">
      <c r="A243" s="1" t="s">
        <v>548</v>
      </c>
      <c r="B243" s="1" t="s">
        <v>19</v>
      </c>
      <c r="C243" s="1" t="s">
        <v>446</v>
      </c>
      <c r="D243" s="1" t="s">
        <v>447</v>
      </c>
      <c r="E243" s="1" t="s">
        <v>22</v>
      </c>
      <c r="F243" s="2">
        <v>10</v>
      </c>
      <c r="G243" s="3">
        <v>0</v>
      </c>
      <c r="H243" s="3"/>
      <c r="I243" s="2">
        <f t="shared" si="22"/>
        <v>0</v>
      </c>
      <c r="J243" s="2">
        <f t="shared" si="23"/>
        <v>0</v>
      </c>
    </row>
    <row r="244" spans="1:10" ht="42.75" customHeight="1" x14ac:dyDescent="0.25">
      <c r="A244" s="1" t="s">
        <v>549</v>
      </c>
      <c r="B244" s="1" t="s">
        <v>19</v>
      </c>
      <c r="C244" s="1" t="s">
        <v>500</v>
      </c>
      <c r="D244" s="1" t="s">
        <v>501</v>
      </c>
      <c r="E244" s="1" t="s">
        <v>22</v>
      </c>
      <c r="F244" s="2">
        <v>5</v>
      </c>
      <c r="G244" s="3">
        <v>0</v>
      </c>
      <c r="H244" s="3"/>
      <c r="I244" s="2">
        <f t="shared" si="22"/>
        <v>0</v>
      </c>
      <c r="J244" s="2">
        <f t="shared" si="23"/>
        <v>0</v>
      </c>
    </row>
    <row r="245" spans="1:10" ht="42.75" customHeight="1" x14ac:dyDescent="0.25">
      <c r="A245" s="1" t="s">
        <v>550</v>
      </c>
      <c r="B245" s="1" t="s">
        <v>19</v>
      </c>
      <c r="C245" s="1" t="s">
        <v>503</v>
      </c>
      <c r="D245" s="1" t="s">
        <v>504</v>
      </c>
      <c r="E245" s="1" t="s">
        <v>22</v>
      </c>
      <c r="F245" s="2">
        <v>5</v>
      </c>
      <c r="G245" s="3">
        <v>0</v>
      </c>
      <c r="H245" s="3"/>
      <c r="I245" s="2">
        <f t="shared" si="22"/>
        <v>0</v>
      </c>
      <c r="J245" s="2">
        <f t="shared" si="23"/>
        <v>0</v>
      </c>
    </row>
    <row r="246" spans="1:10" ht="28.35" customHeight="1" x14ac:dyDescent="0.25">
      <c r="A246" s="1" t="s">
        <v>551</v>
      </c>
      <c r="B246" s="1" t="s">
        <v>19</v>
      </c>
      <c r="C246" s="1" t="s">
        <v>399</v>
      </c>
      <c r="D246" s="1" t="s">
        <v>400</v>
      </c>
      <c r="E246" s="1" t="s">
        <v>52</v>
      </c>
      <c r="F246" s="2">
        <v>8</v>
      </c>
      <c r="G246" s="3">
        <v>0</v>
      </c>
      <c r="H246" s="3"/>
      <c r="I246" s="2">
        <f t="shared" si="22"/>
        <v>0</v>
      </c>
      <c r="J246" s="2">
        <f t="shared" si="23"/>
        <v>0</v>
      </c>
    </row>
    <row r="247" spans="1:10" ht="28.35" customHeight="1" x14ac:dyDescent="0.25">
      <c r="A247" s="1" t="s">
        <v>552</v>
      </c>
      <c r="B247" s="1" t="s">
        <v>19</v>
      </c>
      <c r="C247" s="1" t="s">
        <v>402</v>
      </c>
      <c r="D247" s="1" t="s">
        <v>403</v>
      </c>
      <c r="E247" s="1" t="s">
        <v>52</v>
      </c>
      <c r="F247" s="2">
        <v>6</v>
      </c>
      <c r="G247" s="3">
        <v>0</v>
      </c>
      <c r="H247" s="3"/>
      <c r="I247" s="2">
        <f t="shared" si="22"/>
        <v>0</v>
      </c>
      <c r="J247" s="2">
        <f t="shared" si="23"/>
        <v>0</v>
      </c>
    </row>
    <row r="248" spans="1:10" ht="22.9" customHeight="1" x14ac:dyDescent="0.25">
      <c r="A248" s="1" t="s">
        <v>553</v>
      </c>
      <c r="B248" s="1" t="s">
        <v>19</v>
      </c>
      <c r="C248" s="1" t="s">
        <v>405</v>
      </c>
      <c r="D248" s="1" t="s">
        <v>406</v>
      </c>
      <c r="E248" s="1" t="s">
        <v>22</v>
      </c>
      <c r="F248" s="2">
        <v>1</v>
      </c>
      <c r="G248" s="3">
        <v>0</v>
      </c>
      <c r="H248" s="3"/>
      <c r="I248" s="2">
        <f t="shared" si="22"/>
        <v>0</v>
      </c>
      <c r="J248" s="2">
        <f t="shared" si="23"/>
        <v>0</v>
      </c>
    </row>
    <row r="249" spans="1:10" ht="26.1" customHeight="1" x14ac:dyDescent="0.25">
      <c r="A249" s="1" t="s">
        <v>554</v>
      </c>
      <c r="B249" s="1" t="s">
        <v>19</v>
      </c>
      <c r="C249" s="1" t="s">
        <v>408</v>
      </c>
      <c r="D249" s="1" t="s">
        <v>409</v>
      </c>
      <c r="E249" s="1" t="s">
        <v>56</v>
      </c>
      <c r="F249" s="2">
        <v>4.1399999999999997</v>
      </c>
      <c r="G249" s="3">
        <v>0</v>
      </c>
      <c r="H249" s="3"/>
      <c r="I249" s="2">
        <f t="shared" si="22"/>
        <v>0</v>
      </c>
      <c r="J249" s="2">
        <f t="shared" si="23"/>
        <v>0</v>
      </c>
    </row>
    <row r="250" spans="1:10" ht="22.5" customHeight="1" x14ac:dyDescent="0.25">
      <c r="A250" s="1" t="s">
        <v>555</v>
      </c>
      <c r="B250" s="1" t="s">
        <v>19</v>
      </c>
      <c r="C250" s="1" t="s">
        <v>411</v>
      </c>
      <c r="D250" s="1" t="s">
        <v>412</v>
      </c>
      <c r="E250" s="1" t="s">
        <v>52</v>
      </c>
      <c r="F250" s="2">
        <v>2</v>
      </c>
      <c r="G250" s="3">
        <v>0</v>
      </c>
      <c r="H250" s="3"/>
      <c r="I250" s="2">
        <f t="shared" si="22"/>
        <v>0</v>
      </c>
      <c r="J250" s="2">
        <f t="shared" si="23"/>
        <v>0</v>
      </c>
    </row>
    <row r="251" spans="1:10" ht="19.899999999999999" customHeight="1" x14ac:dyDescent="0.25">
      <c r="A251" s="1" t="s">
        <v>556</v>
      </c>
      <c r="B251" s="1" t="s">
        <v>19</v>
      </c>
      <c r="C251" s="1" t="s">
        <v>417</v>
      </c>
      <c r="D251" s="1" t="s">
        <v>418</v>
      </c>
      <c r="E251" s="1" t="s">
        <v>22</v>
      </c>
      <c r="F251" s="2">
        <v>1</v>
      </c>
      <c r="G251" s="3">
        <v>0</v>
      </c>
      <c r="H251" s="3"/>
      <c r="I251" s="2">
        <f t="shared" si="22"/>
        <v>0</v>
      </c>
      <c r="J251" s="2">
        <f t="shared" si="23"/>
        <v>0</v>
      </c>
    </row>
    <row r="252" spans="1:10" ht="31.9" customHeight="1" x14ac:dyDescent="0.25">
      <c r="A252" s="1" t="s">
        <v>557</v>
      </c>
      <c r="B252" s="1"/>
      <c r="C252" s="1"/>
      <c r="D252" s="1" t="s">
        <v>558</v>
      </c>
    </row>
    <row r="253" spans="1:10" ht="36" customHeight="1" x14ac:dyDescent="0.25">
      <c r="A253" s="1" t="s">
        <v>559</v>
      </c>
      <c r="B253" s="1" t="s">
        <v>19</v>
      </c>
      <c r="C253" s="1" t="s">
        <v>425</v>
      </c>
      <c r="D253" s="1" t="s">
        <v>426</v>
      </c>
      <c r="E253" s="1" t="s">
        <v>22</v>
      </c>
      <c r="F253" s="2">
        <v>1</v>
      </c>
      <c r="G253" s="3">
        <v>0</v>
      </c>
      <c r="H253" s="3"/>
      <c r="I253" s="2">
        <f t="shared" ref="I253:I271" si="24">ROUND(G253*(1 + H253/100),2)</f>
        <v>0</v>
      </c>
      <c r="J253" s="2">
        <f t="shared" ref="J253:J271" si="25">ROUND(F253*I253,2)</f>
        <v>0</v>
      </c>
    </row>
    <row r="254" spans="1:10" ht="26.65" customHeight="1" x14ac:dyDescent="0.25">
      <c r="A254" s="1" t="s">
        <v>560</v>
      </c>
      <c r="B254" s="1" t="s">
        <v>19</v>
      </c>
      <c r="C254" s="1" t="s">
        <v>428</v>
      </c>
      <c r="D254" s="1" t="s">
        <v>429</v>
      </c>
      <c r="E254" s="1" t="s">
        <v>56</v>
      </c>
      <c r="F254" s="2">
        <v>2.4</v>
      </c>
      <c r="G254" s="3">
        <v>0</v>
      </c>
      <c r="H254" s="3"/>
      <c r="I254" s="2">
        <f t="shared" si="24"/>
        <v>0</v>
      </c>
      <c r="J254" s="2">
        <f t="shared" si="25"/>
        <v>0</v>
      </c>
    </row>
    <row r="255" spans="1:10" ht="26.1" customHeight="1" x14ac:dyDescent="0.25">
      <c r="A255" s="1" t="s">
        <v>561</v>
      </c>
      <c r="B255" s="1" t="s">
        <v>19</v>
      </c>
      <c r="C255" s="1" t="s">
        <v>431</v>
      </c>
      <c r="D255" s="1" t="s">
        <v>432</v>
      </c>
      <c r="E255" s="1" t="s">
        <v>56</v>
      </c>
      <c r="F255" s="2">
        <v>2.8</v>
      </c>
      <c r="G255" s="3">
        <v>0</v>
      </c>
      <c r="H255" s="3"/>
      <c r="I255" s="2">
        <f t="shared" si="24"/>
        <v>0</v>
      </c>
      <c r="J255" s="2">
        <f t="shared" si="25"/>
        <v>0</v>
      </c>
    </row>
    <row r="256" spans="1:10" ht="45.4" customHeight="1" x14ac:dyDescent="0.25">
      <c r="A256" s="1" t="s">
        <v>562</v>
      </c>
      <c r="B256" s="1" t="s">
        <v>19</v>
      </c>
      <c r="C256" s="1" t="s">
        <v>363</v>
      </c>
      <c r="D256" s="1" t="s">
        <v>364</v>
      </c>
      <c r="E256" s="1" t="s">
        <v>52</v>
      </c>
      <c r="F256" s="2">
        <v>1</v>
      </c>
      <c r="G256" s="3">
        <v>0</v>
      </c>
      <c r="H256" s="3"/>
      <c r="I256" s="2">
        <f t="shared" si="24"/>
        <v>0</v>
      </c>
      <c r="J256" s="2">
        <f t="shared" si="25"/>
        <v>0</v>
      </c>
    </row>
    <row r="257" spans="1:10" x14ac:dyDescent="0.25">
      <c r="A257" s="1" t="s">
        <v>563</v>
      </c>
      <c r="B257" s="1" t="s">
        <v>19</v>
      </c>
      <c r="C257" s="1" t="s">
        <v>366</v>
      </c>
      <c r="D257" s="1" t="s">
        <v>367</v>
      </c>
      <c r="E257" s="1" t="s">
        <v>52</v>
      </c>
      <c r="F257" s="2">
        <v>1</v>
      </c>
      <c r="G257" s="3">
        <v>0</v>
      </c>
      <c r="H257" s="3"/>
      <c r="I257" s="2">
        <f t="shared" si="24"/>
        <v>0</v>
      </c>
      <c r="J257" s="2">
        <f t="shared" si="25"/>
        <v>0</v>
      </c>
    </row>
    <row r="258" spans="1:10" x14ac:dyDescent="0.25">
      <c r="A258" s="1" t="s">
        <v>564</v>
      </c>
      <c r="B258" s="1" t="s">
        <v>19</v>
      </c>
      <c r="C258" s="1" t="s">
        <v>369</v>
      </c>
      <c r="D258" s="1" t="s">
        <v>370</v>
      </c>
      <c r="E258" s="1" t="s">
        <v>60</v>
      </c>
      <c r="F258" s="2">
        <v>1.3</v>
      </c>
      <c r="G258" s="3">
        <v>0</v>
      </c>
      <c r="H258" s="3"/>
      <c r="I258" s="2">
        <f t="shared" si="24"/>
        <v>0</v>
      </c>
      <c r="J258" s="2">
        <f t="shared" si="25"/>
        <v>0</v>
      </c>
    </row>
    <row r="259" spans="1:10" ht="48.2" customHeight="1" x14ac:dyDescent="0.25">
      <c r="A259" s="1" t="s">
        <v>565</v>
      </c>
      <c r="B259" s="1" t="s">
        <v>19</v>
      </c>
      <c r="C259" s="1" t="s">
        <v>375</v>
      </c>
      <c r="D259" s="1" t="s">
        <v>376</v>
      </c>
      <c r="E259" s="1" t="s">
        <v>52</v>
      </c>
      <c r="F259" s="2">
        <v>1</v>
      </c>
      <c r="G259" s="3">
        <v>0</v>
      </c>
      <c r="H259" s="3"/>
      <c r="I259" s="2">
        <f t="shared" si="24"/>
        <v>0</v>
      </c>
      <c r="J259" s="2">
        <f t="shared" si="25"/>
        <v>0</v>
      </c>
    </row>
    <row r="260" spans="1:10" ht="41.45" customHeight="1" x14ac:dyDescent="0.25">
      <c r="A260" s="1" t="s">
        <v>566</v>
      </c>
      <c r="B260" s="1" t="s">
        <v>19</v>
      </c>
      <c r="C260" s="1" t="s">
        <v>567</v>
      </c>
      <c r="D260" s="1" t="s">
        <v>391</v>
      </c>
      <c r="E260" s="1" t="s">
        <v>22</v>
      </c>
      <c r="F260" s="2">
        <v>1</v>
      </c>
      <c r="G260" s="3">
        <v>0</v>
      </c>
      <c r="H260" s="3"/>
      <c r="I260" s="2">
        <f t="shared" si="24"/>
        <v>0</v>
      </c>
      <c r="J260" s="2">
        <f t="shared" si="25"/>
        <v>0</v>
      </c>
    </row>
    <row r="261" spans="1:10" ht="41.85" customHeight="1" x14ac:dyDescent="0.25">
      <c r="A261" s="1" t="s">
        <v>568</v>
      </c>
      <c r="B261" s="1" t="s">
        <v>34</v>
      </c>
      <c r="C261" s="1" t="s">
        <v>486</v>
      </c>
      <c r="D261" s="1" t="s">
        <v>487</v>
      </c>
      <c r="E261" s="1" t="s">
        <v>22</v>
      </c>
      <c r="F261" s="2">
        <v>1</v>
      </c>
      <c r="G261" s="3">
        <v>0</v>
      </c>
      <c r="H261" s="3"/>
      <c r="I261" s="2">
        <f t="shared" si="24"/>
        <v>0</v>
      </c>
      <c r="J261" s="2">
        <f t="shared" si="25"/>
        <v>0</v>
      </c>
    </row>
    <row r="262" spans="1:10" ht="41.85" customHeight="1" x14ac:dyDescent="0.25">
      <c r="A262" s="1" t="s">
        <v>569</v>
      </c>
      <c r="B262" s="1" t="s">
        <v>34</v>
      </c>
      <c r="C262" s="1" t="s">
        <v>438</v>
      </c>
      <c r="D262" s="1" t="s">
        <v>439</v>
      </c>
      <c r="E262" s="1" t="s">
        <v>22</v>
      </c>
      <c r="F262" s="2">
        <v>10</v>
      </c>
      <c r="G262" s="3">
        <v>0</v>
      </c>
      <c r="H262" s="3"/>
      <c r="I262" s="2">
        <f t="shared" si="24"/>
        <v>0</v>
      </c>
      <c r="J262" s="2">
        <f t="shared" si="25"/>
        <v>0</v>
      </c>
    </row>
    <row r="263" spans="1:10" ht="41.85" customHeight="1" x14ac:dyDescent="0.25">
      <c r="A263" s="1" t="s">
        <v>570</v>
      </c>
      <c r="B263" s="1" t="s">
        <v>34</v>
      </c>
      <c r="C263" s="1" t="s">
        <v>393</v>
      </c>
      <c r="D263" s="1" t="s">
        <v>394</v>
      </c>
      <c r="E263" s="1" t="s">
        <v>22</v>
      </c>
      <c r="F263" s="2">
        <v>7</v>
      </c>
      <c r="G263" s="3">
        <v>0</v>
      </c>
      <c r="H263" s="3"/>
      <c r="I263" s="2">
        <f t="shared" si="24"/>
        <v>0</v>
      </c>
      <c r="J263" s="2">
        <f t="shared" si="25"/>
        <v>0</v>
      </c>
    </row>
    <row r="264" spans="1:10" ht="41.85" customHeight="1" x14ac:dyDescent="0.25">
      <c r="A264" s="1" t="s">
        <v>571</v>
      </c>
      <c r="B264" s="1" t="s">
        <v>34</v>
      </c>
      <c r="C264" s="1" t="s">
        <v>396</v>
      </c>
      <c r="D264" s="1" t="s">
        <v>397</v>
      </c>
      <c r="E264" s="1" t="s">
        <v>22</v>
      </c>
      <c r="F264" s="2">
        <v>15</v>
      </c>
      <c r="G264" s="3">
        <v>0</v>
      </c>
      <c r="H264" s="3"/>
      <c r="I264" s="2">
        <f t="shared" si="24"/>
        <v>0</v>
      </c>
      <c r="J264" s="2">
        <f t="shared" si="25"/>
        <v>0</v>
      </c>
    </row>
    <row r="265" spans="1:10" ht="33.75" customHeight="1" x14ac:dyDescent="0.25">
      <c r="A265" s="1" t="s">
        <v>572</v>
      </c>
      <c r="B265" s="1" t="s">
        <v>19</v>
      </c>
      <c r="C265" s="1" t="s">
        <v>446</v>
      </c>
      <c r="D265" s="1" t="s">
        <v>447</v>
      </c>
      <c r="E265" s="1" t="s">
        <v>22</v>
      </c>
      <c r="F265" s="2">
        <v>10</v>
      </c>
      <c r="G265" s="3">
        <v>0</v>
      </c>
      <c r="H265" s="3"/>
      <c r="I265" s="2">
        <f t="shared" si="24"/>
        <v>0</v>
      </c>
      <c r="J265" s="2">
        <f t="shared" si="25"/>
        <v>0</v>
      </c>
    </row>
    <row r="266" spans="1:10" ht="28.35" customHeight="1" x14ac:dyDescent="0.25">
      <c r="A266" s="1" t="s">
        <v>573</v>
      </c>
      <c r="B266" s="1" t="s">
        <v>19</v>
      </c>
      <c r="C266" s="1" t="s">
        <v>399</v>
      </c>
      <c r="D266" s="1" t="s">
        <v>400</v>
      </c>
      <c r="E266" s="1" t="s">
        <v>52</v>
      </c>
      <c r="F266" s="2">
        <v>8</v>
      </c>
      <c r="G266" s="3">
        <v>0</v>
      </c>
      <c r="H266" s="3"/>
      <c r="I266" s="2">
        <f t="shared" si="24"/>
        <v>0</v>
      </c>
      <c r="J266" s="2">
        <f t="shared" si="25"/>
        <v>0</v>
      </c>
    </row>
    <row r="267" spans="1:10" ht="28.35" customHeight="1" x14ac:dyDescent="0.25">
      <c r="A267" s="1" t="s">
        <v>574</v>
      </c>
      <c r="B267" s="1" t="s">
        <v>19</v>
      </c>
      <c r="C267" s="1" t="s">
        <v>402</v>
      </c>
      <c r="D267" s="1" t="s">
        <v>403</v>
      </c>
      <c r="E267" s="1" t="s">
        <v>52</v>
      </c>
      <c r="F267" s="2">
        <v>6</v>
      </c>
      <c r="G267" s="3">
        <v>0</v>
      </c>
      <c r="H267" s="3"/>
      <c r="I267" s="2">
        <f t="shared" si="24"/>
        <v>0</v>
      </c>
      <c r="J267" s="2">
        <f t="shared" si="25"/>
        <v>0</v>
      </c>
    </row>
    <row r="268" spans="1:10" ht="22.9" customHeight="1" x14ac:dyDescent="0.25">
      <c r="A268" s="1" t="s">
        <v>575</v>
      </c>
      <c r="B268" s="1" t="s">
        <v>19</v>
      </c>
      <c r="C268" s="1" t="s">
        <v>405</v>
      </c>
      <c r="D268" s="1" t="s">
        <v>406</v>
      </c>
      <c r="E268" s="1" t="s">
        <v>22</v>
      </c>
      <c r="F268" s="2">
        <v>1</v>
      </c>
      <c r="G268" s="3">
        <v>0</v>
      </c>
      <c r="H268" s="3"/>
      <c r="I268" s="2">
        <f t="shared" si="24"/>
        <v>0</v>
      </c>
      <c r="J268" s="2">
        <f t="shared" si="25"/>
        <v>0</v>
      </c>
    </row>
    <row r="269" spans="1:10" ht="26.1" customHeight="1" x14ac:dyDescent="0.25">
      <c r="A269" s="1" t="s">
        <v>576</v>
      </c>
      <c r="B269" s="1" t="s">
        <v>19</v>
      </c>
      <c r="C269" s="1" t="s">
        <v>408</v>
      </c>
      <c r="D269" s="1" t="s">
        <v>409</v>
      </c>
      <c r="E269" s="1" t="s">
        <v>56</v>
      </c>
      <c r="F269" s="2">
        <v>3.7</v>
      </c>
      <c r="G269" s="3">
        <v>0</v>
      </c>
      <c r="H269" s="3"/>
      <c r="I269" s="2">
        <f t="shared" si="24"/>
        <v>0</v>
      </c>
      <c r="J269" s="2">
        <f t="shared" si="25"/>
        <v>0</v>
      </c>
    </row>
    <row r="270" spans="1:10" ht="22.5" customHeight="1" x14ac:dyDescent="0.25">
      <c r="A270" s="1" t="s">
        <v>577</v>
      </c>
      <c r="B270" s="1" t="s">
        <v>19</v>
      </c>
      <c r="C270" s="1" t="s">
        <v>411</v>
      </c>
      <c r="D270" s="1" t="s">
        <v>412</v>
      </c>
      <c r="E270" s="1" t="s">
        <v>52</v>
      </c>
      <c r="F270" s="2">
        <v>2</v>
      </c>
      <c r="G270" s="3">
        <v>0</v>
      </c>
      <c r="H270" s="3"/>
      <c r="I270" s="2">
        <f t="shared" si="24"/>
        <v>0</v>
      </c>
      <c r="J270" s="2">
        <f t="shared" si="25"/>
        <v>0</v>
      </c>
    </row>
    <row r="271" spans="1:10" ht="19.899999999999999" customHeight="1" x14ac:dyDescent="0.25">
      <c r="A271" s="1" t="s">
        <v>578</v>
      </c>
      <c r="B271" s="1" t="s">
        <v>19</v>
      </c>
      <c r="C271" s="1" t="s">
        <v>417</v>
      </c>
      <c r="D271" s="1" t="s">
        <v>418</v>
      </c>
      <c r="E271" s="1" t="s">
        <v>22</v>
      </c>
      <c r="F271" s="2">
        <v>1</v>
      </c>
      <c r="G271" s="3">
        <v>0</v>
      </c>
      <c r="H271" s="3"/>
      <c r="I271" s="2">
        <f t="shared" si="24"/>
        <v>0</v>
      </c>
      <c r="J271" s="2">
        <f t="shared" si="25"/>
        <v>0</v>
      </c>
    </row>
    <row r="272" spans="1:10" ht="20.65" customHeight="1" x14ac:dyDescent="0.25">
      <c r="A272" s="1" t="s">
        <v>579</v>
      </c>
      <c r="B272" s="1"/>
      <c r="C272" s="1"/>
      <c r="D272" s="1" t="s">
        <v>580</v>
      </c>
    </row>
    <row r="273" spans="1:10" ht="34.15" customHeight="1" x14ac:dyDescent="0.25">
      <c r="A273" s="1" t="s">
        <v>581</v>
      </c>
      <c r="B273" s="1" t="s">
        <v>19</v>
      </c>
      <c r="C273" s="1" t="s">
        <v>582</v>
      </c>
      <c r="D273" s="1" t="s">
        <v>583</v>
      </c>
      <c r="E273" s="1" t="s">
        <v>22</v>
      </c>
      <c r="F273" s="2">
        <v>1</v>
      </c>
      <c r="G273" s="3">
        <v>0</v>
      </c>
      <c r="H273" s="3"/>
      <c r="I273" s="2">
        <f t="shared" ref="I273:I291" si="26">ROUND(G273*(1 + H273/100),2)</f>
        <v>0</v>
      </c>
      <c r="J273" s="2">
        <f t="shared" ref="J273:J291" si="27">ROUND(F273*I273,2)</f>
        <v>0</v>
      </c>
    </row>
    <row r="274" spans="1:10" ht="35.1" customHeight="1" x14ac:dyDescent="0.25">
      <c r="A274" s="1" t="s">
        <v>584</v>
      </c>
      <c r="B274" s="1" t="s">
        <v>19</v>
      </c>
      <c r="C274" s="1" t="s">
        <v>585</v>
      </c>
      <c r="D274" s="1" t="s">
        <v>586</v>
      </c>
      <c r="E274" s="1" t="s">
        <v>52</v>
      </c>
      <c r="F274" s="2">
        <v>5</v>
      </c>
      <c r="G274" s="3">
        <v>0</v>
      </c>
      <c r="H274" s="3"/>
      <c r="I274" s="2">
        <f t="shared" si="26"/>
        <v>0</v>
      </c>
      <c r="J274" s="2">
        <f t="shared" si="27"/>
        <v>0</v>
      </c>
    </row>
    <row r="275" spans="1:10" ht="26.65" customHeight="1" x14ac:dyDescent="0.25">
      <c r="A275" s="1" t="s">
        <v>587</v>
      </c>
      <c r="B275" s="1" t="s">
        <v>19</v>
      </c>
      <c r="C275" s="1" t="s">
        <v>588</v>
      </c>
      <c r="D275" s="1" t="s">
        <v>589</v>
      </c>
      <c r="E275" s="1" t="s">
        <v>22</v>
      </c>
      <c r="F275" s="2">
        <v>5</v>
      </c>
      <c r="G275" s="3">
        <v>0</v>
      </c>
      <c r="H275" s="3"/>
      <c r="I275" s="2">
        <f t="shared" si="26"/>
        <v>0</v>
      </c>
      <c r="J275" s="2">
        <f t="shared" si="27"/>
        <v>0</v>
      </c>
    </row>
    <row r="276" spans="1:10" ht="26.1" customHeight="1" x14ac:dyDescent="0.25">
      <c r="A276" s="1" t="s">
        <v>590</v>
      </c>
      <c r="B276" s="1" t="s">
        <v>19</v>
      </c>
      <c r="C276" s="1" t="s">
        <v>431</v>
      </c>
      <c r="D276" s="1" t="s">
        <v>432</v>
      </c>
      <c r="E276" s="1" t="s">
        <v>56</v>
      </c>
      <c r="F276" s="2">
        <v>2.2000000000000002</v>
      </c>
      <c r="G276" s="3">
        <v>0</v>
      </c>
      <c r="H276" s="3"/>
      <c r="I276" s="2">
        <f t="shared" si="26"/>
        <v>0</v>
      </c>
      <c r="J276" s="2">
        <f t="shared" si="27"/>
        <v>0</v>
      </c>
    </row>
    <row r="277" spans="1:10" ht="45.4" customHeight="1" x14ac:dyDescent="0.25">
      <c r="A277" s="1" t="s">
        <v>591</v>
      </c>
      <c r="B277" s="1" t="s">
        <v>19</v>
      </c>
      <c r="C277" s="1" t="s">
        <v>363</v>
      </c>
      <c r="D277" s="1" t="s">
        <v>364</v>
      </c>
      <c r="E277" s="1" t="s">
        <v>52</v>
      </c>
      <c r="F277" s="2">
        <v>1</v>
      </c>
      <c r="G277" s="3">
        <v>0</v>
      </c>
      <c r="H277" s="3"/>
      <c r="I277" s="2">
        <f t="shared" si="26"/>
        <v>0</v>
      </c>
      <c r="J277" s="2">
        <f t="shared" si="27"/>
        <v>0</v>
      </c>
    </row>
    <row r="278" spans="1:10" x14ac:dyDescent="0.25">
      <c r="A278" s="1" t="s">
        <v>592</v>
      </c>
      <c r="B278" s="1" t="s">
        <v>19</v>
      </c>
      <c r="C278" s="1" t="s">
        <v>366</v>
      </c>
      <c r="D278" s="1" t="s">
        <v>367</v>
      </c>
      <c r="E278" s="1" t="s">
        <v>52</v>
      </c>
      <c r="F278" s="2">
        <v>1</v>
      </c>
      <c r="G278" s="3">
        <v>0</v>
      </c>
      <c r="H278" s="3"/>
      <c r="I278" s="2">
        <f t="shared" si="26"/>
        <v>0</v>
      </c>
      <c r="J278" s="2">
        <f t="shared" si="27"/>
        <v>0</v>
      </c>
    </row>
    <row r="279" spans="1:10" x14ac:dyDescent="0.25">
      <c r="A279" s="1" t="s">
        <v>593</v>
      </c>
      <c r="B279" s="1" t="s">
        <v>19</v>
      </c>
      <c r="C279" s="1" t="s">
        <v>369</v>
      </c>
      <c r="D279" s="1" t="s">
        <v>370</v>
      </c>
      <c r="E279" s="1" t="s">
        <v>60</v>
      </c>
      <c r="F279" s="2">
        <v>1</v>
      </c>
      <c r="G279" s="3">
        <v>0</v>
      </c>
      <c r="H279" s="3"/>
      <c r="I279" s="2">
        <f t="shared" si="26"/>
        <v>0</v>
      </c>
      <c r="J279" s="2">
        <f t="shared" si="27"/>
        <v>0</v>
      </c>
    </row>
    <row r="280" spans="1:10" ht="41.45" customHeight="1" x14ac:dyDescent="0.25">
      <c r="A280" s="1" t="s">
        <v>594</v>
      </c>
      <c r="B280" s="1" t="s">
        <v>34</v>
      </c>
      <c r="C280" s="1" t="s">
        <v>384</v>
      </c>
      <c r="D280" s="1" t="s">
        <v>385</v>
      </c>
      <c r="E280" s="1" t="s">
        <v>22</v>
      </c>
      <c r="F280" s="2">
        <v>1</v>
      </c>
      <c r="G280" s="3">
        <v>0</v>
      </c>
      <c r="H280" s="3"/>
      <c r="I280" s="2">
        <f t="shared" si="26"/>
        <v>0</v>
      </c>
      <c r="J280" s="2">
        <f t="shared" si="27"/>
        <v>0</v>
      </c>
    </row>
    <row r="281" spans="1:10" ht="41.85" customHeight="1" x14ac:dyDescent="0.25">
      <c r="A281" s="1" t="s">
        <v>595</v>
      </c>
      <c r="B281" s="1" t="s">
        <v>34</v>
      </c>
      <c r="C281" s="1" t="s">
        <v>393</v>
      </c>
      <c r="D281" s="1" t="s">
        <v>394</v>
      </c>
      <c r="E281" s="1" t="s">
        <v>22</v>
      </c>
      <c r="F281" s="2">
        <v>3</v>
      </c>
      <c r="G281" s="3">
        <v>0</v>
      </c>
      <c r="H281" s="3"/>
      <c r="I281" s="2">
        <f t="shared" si="26"/>
        <v>0</v>
      </c>
      <c r="J281" s="2">
        <f t="shared" si="27"/>
        <v>0</v>
      </c>
    </row>
    <row r="282" spans="1:10" ht="41.85" customHeight="1" x14ac:dyDescent="0.25">
      <c r="A282" s="1" t="s">
        <v>596</v>
      </c>
      <c r="B282" s="1" t="s">
        <v>34</v>
      </c>
      <c r="C282" s="1" t="s">
        <v>396</v>
      </c>
      <c r="D282" s="1" t="s">
        <v>397</v>
      </c>
      <c r="E282" s="1" t="s">
        <v>22</v>
      </c>
      <c r="F282" s="2">
        <v>6</v>
      </c>
      <c r="G282" s="3">
        <v>0</v>
      </c>
      <c r="H282" s="3"/>
      <c r="I282" s="2">
        <f t="shared" si="26"/>
        <v>0</v>
      </c>
      <c r="J282" s="2">
        <f t="shared" si="27"/>
        <v>0</v>
      </c>
    </row>
    <row r="283" spans="1:10" ht="41.85" customHeight="1" x14ac:dyDescent="0.25">
      <c r="A283" s="1" t="s">
        <v>597</v>
      </c>
      <c r="B283" s="1" t="s">
        <v>34</v>
      </c>
      <c r="C283" s="1" t="s">
        <v>322</v>
      </c>
      <c r="D283" s="1" t="s">
        <v>323</v>
      </c>
      <c r="E283" s="1" t="s">
        <v>22</v>
      </c>
      <c r="F283" s="2">
        <v>1</v>
      </c>
      <c r="G283" s="3">
        <v>0</v>
      </c>
      <c r="H283" s="3"/>
      <c r="I283" s="2">
        <f t="shared" si="26"/>
        <v>0</v>
      </c>
      <c r="J283" s="2">
        <f t="shared" si="27"/>
        <v>0</v>
      </c>
    </row>
    <row r="284" spans="1:10" ht="42.75" customHeight="1" x14ac:dyDescent="0.25">
      <c r="A284" s="1" t="s">
        <v>598</v>
      </c>
      <c r="B284" s="1" t="s">
        <v>19</v>
      </c>
      <c r="C284" s="1" t="s">
        <v>503</v>
      </c>
      <c r="D284" s="1" t="s">
        <v>504</v>
      </c>
      <c r="E284" s="1" t="s">
        <v>22</v>
      </c>
      <c r="F284" s="2">
        <v>3</v>
      </c>
      <c r="G284" s="3">
        <v>0</v>
      </c>
      <c r="H284" s="3"/>
      <c r="I284" s="2">
        <f t="shared" si="26"/>
        <v>0</v>
      </c>
      <c r="J284" s="2">
        <f t="shared" si="27"/>
        <v>0</v>
      </c>
    </row>
    <row r="285" spans="1:10" ht="42.75" customHeight="1" x14ac:dyDescent="0.25">
      <c r="A285" s="1" t="s">
        <v>599</v>
      </c>
      <c r="B285" s="1" t="s">
        <v>19</v>
      </c>
      <c r="C285" s="1" t="s">
        <v>506</v>
      </c>
      <c r="D285" s="1" t="s">
        <v>507</v>
      </c>
      <c r="E285" s="1" t="s">
        <v>22</v>
      </c>
      <c r="F285" s="2">
        <v>6</v>
      </c>
      <c r="G285" s="3">
        <v>0</v>
      </c>
      <c r="H285" s="3"/>
      <c r="I285" s="2">
        <f t="shared" si="26"/>
        <v>0</v>
      </c>
      <c r="J285" s="2">
        <f t="shared" si="27"/>
        <v>0</v>
      </c>
    </row>
    <row r="286" spans="1:10" ht="28.35" customHeight="1" x14ac:dyDescent="0.25">
      <c r="A286" s="1" t="s">
        <v>600</v>
      </c>
      <c r="B286" s="1" t="s">
        <v>19</v>
      </c>
      <c r="C286" s="1" t="s">
        <v>399</v>
      </c>
      <c r="D286" s="1" t="s">
        <v>400</v>
      </c>
      <c r="E286" s="1" t="s">
        <v>52</v>
      </c>
      <c r="F286" s="2">
        <v>8</v>
      </c>
      <c r="G286" s="3">
        <v>0</v>
      </c>
      <c r="H286" s="3"/>
      <c r="I286" s="2">
        <f t="shared" si="26"/>
        <v>0</v>
      </c>
      <c r="J286" s="2">
        <f t="shared" si="27"/>
        <v>0</v>
      </c>
    </row>
    <row r="287" spans="1:10" ht="28.35" customHeight="1" x14ac:dyDescent="0.25">
      <c r="A287" s="1" t="s">
        <v>601</v>
      </c>
      <c r="B287" s="1" t="s">
        <v>19</v>
      </c>
      <c r="C287" s="1" t="s">
        <v>402</v>
      </c>
      <c r="D287" s="1" t="s">
        <v>403</v>
      </c>
      <c r="E287" s="1" t="s">
        <v>52</v>
      </c>
      <c r="F287" s="2">
        <v>4</v>
      </c>
      <c r="G287" s="3">
        <v>0</v>
      </c>
      <c r="H287" s="3"/>
      <c r="I287" s="2">
        <f t="shared" si="26"/>
        <v>0</v>
      </c>
      <c r="J287" s="2">
        <f t="shared" si="27"/>
        <v>0</v>
      </c>
    </row>
    <row r="288" spans="1:10" ht="22.9" customHeight="1" x14ac:dyDescent="0.25">
      <c r="A288" s="1" t="s">
        <v>602</v>
      </c>
      <c r="B288" s="1" t="s">
        <v>19</v>
      </c>
      <c r="C288" s="1" t="s">
        <v>405</v>
      </c>
      <c r="D288" s="1" t="s">
        <v>406</v>
      </c>
      <c r="E288" s="1" t="s">
        <v>22</v>
      </c>
      <c r="F288" s="2">
        <v>1</v>
      </c>
      <c r="G288" s="3">
        <v>0</v>
      </c>
      <c r="H288" s="3"/>
      <c r="I288" s="2">
        <f t="shared" si="26"/>
        <v>0</v>
      </c>
      <c r="J288" s="2">
        <f t="shared" si="27"/>
        <v>0</v>
      </c>
    </row>
    <row r="289" spans="1:10" ht="26.1" customHeight="1" x14ac:dyDescent="0.25">
      <c r="A289" s="1" t="s">
        <v>603</v>
      </c>
      <c r="B289" s="1" t="s">
        <v>19</v>
      </c>
      <c r="C289" s="1" t="s">
        <v>408</v>
      </c>
      <c r="D289" s="1" t="s">
        <v>409</v>
      </c>
      <c r="E289" s="1" t="s">
        <v>56</v>
      </c>
      <c r="F289" s="2">
        <v>3.2</v>
      </c>
      <c r="G289" s="3">
        <v>0</v>
      </c>
      <c r="H289" s="3"/>
      <c r="I289" s="2">
        <f t="shared" si="26"/>
        <v>0</v>
      </c>
      <c r="J289" s="2">
        <f t="shared" si="27"/>
        <v>0</v>
      </c>
    </row>
    <row r="290" spans="1:10" ht="22.5" customHeight="1" x14ac:dyDescent="0.25">
      <c r="A290" s="1" t="s">
        <v>604</v>
      </c>
      <c r="B290" s="1" t="s">
        <v>19</v>
      </c>
      <c r="C290" s="1" t="s">
        <v>411</v>
      </c>
      <c r="D290" s="1" t="s">
        <v>412</v>
      </c>
      <c r="E290" s="1" t="s">
        <v>52</v>
      </c>
      <c r="F290" s="2">
        <v>1</v>
      </c>
      <c r="G290" s="3">
        <v>0</v>
      </c>
      <c r="H290" s="3"/>
      <c r="I290" s="2">
        <f t="shared" si="26"/>
        <v>0</v>
      </c>
      <c r="J290" s="2">
        <f t="shared" si="27"/>
        <v>0</v>
      </c>
    </row>
    <row r="291" spans="1:10" ht="19.899999999999999" customHeight="1" x14ac:dyDescent="0.25">
      <c r="A291" s="1" t="s">
        <v>605</v>
      </c>
      <c r="B291" s="1" t="s">
        <v>19</v>
      </c>
      <c r="C291" s="1" t="s">
        <v>417</v>
      </c>
      <c r="D291" s="1" t="s">
        <v>418</v>
      </c>
      <c r="E291" s="1" t="s">
        <v>22</v>
      </c>
      <c r="F291" s="2">
        <v>1</v>
      </c>
      <c r="G291" s="3">
        <v>0</v>
      </c>
      <c r="H291" s="3"/>
      <c r="I291" s="2">
        <f t="shared" si="26"/>
        <v>0</v>
      </c>
      <c r="J291" s="2">
        <f t="shared" si="27"/>
        <v>0</v>
      </c>
    </row>
    <row r="292" spans="1:10" ht="24.75" customHeight="1" x14ac:dyDescent="0.25">
      <c r="A292" s="1" t="s">
        <v>606</v>
      </c>
      <c r="B292" s="1"/>
      <c r="C292" s="1"/>
      <c r="D292" s="1" t="s">
        <v>607</v>
      </c>
    </row>
    <row r="293" spans="1:10" ht="35.65" customHeight="1" x14ac:dyDescent="0.25">
      <c r="A293" s="1" t="s">
        <v>608</v>
      </c>
      <c r="B293" s="1" t="s">
        <v>19</v>
      </c>
      <c r="C293" s="1" t="s">
        <v>609</v>
      </c>
      <c r="D293" s="1" t="s">
        <v>610</v>
      </c>
      <c r="E293" s="1" t="s">
        <v>22</v>
      </c>
      <c r="F293" s="2">
        <v>1</v>
      </c>
      <c r="G293" s="3">
        <v>0</v>
      </c>
      <c r="H293" s="3"/>
      <c r="I293" s="2">
        <f t="shared" ref="I293:I310" si="28">ROUND(G293*(1 + H293/100),2)</f>
        <v>0</v>
      </c>
      <c r="J293" s="2">
        <f t="shared" ref="J293:J310" si="29">ROUND(F293*I293,2)</f>
        <v>0</v>
      </c>
    </row>
    <row r="294" spans="1:10" ht="26.65" customHeight="1" x14ac:dyDescent="0.25">
      <c r="A294" s="1" t="s">
        <v>611</v>
      </c>
      <c r="B294" s="1" t="s">
        <v>19</v>
      </c>
      <c r="C294" s="1" t="s">
        <v>428</v>
      </c>
      <c r="D294" s="1" t="s">
        <v>429</v>
      </c>
      <c r="E294" s="1" t="s">
        <v>56</v>
      </c>
      <c r="F294" s="2">
        <v>1.9</v>
      </c>
      <c r="G294" s="3">
        <v>0</v>
      </c>
      <c r="H294" s="3"/>
      <c r="I294" s="2">
        <f t="shared" si="28"/>
        <v>0</v>
      </c>
      <c r="J294" s="2">
        <f t="shared" si="29"/>
        <v>0</v>
      </c>
    </row>
    <row r="295" spans="1:10" ht="26.1" customHeight="1" x14ac:dyDescent="0.25">
      <c r="A295" s="1" t="s">
        <v>612</v>
      </c>
      <c r="B295" s="1" t="s">
        <v>19</v>
      </c>
      <c r="C295" s="1" t="s">
        <v>431</v>
      </c>
      <c r="D295" s="1" t="s">
        <v>432</v>
      </c>
      <c r="E295" s="1" t="s">
        <v>56</v>
      </c>
      <c r="F295" s="2">
        <v>1.4</v>
      </c>
      <c r="G295" s="3">
        <v>0</v>
      </c>
      <c r="H295" s="3"/>
      <c r="I295" s="2">
        <f t="shared" si="28"/>
        <v>0</v>
      </c>
      <c r="J295" s="2">
        <f t="shared" si="29"/>
        <v>0</v>
      </c>
    </row>
    <row r="296" spans="1:10" ht="45.4" customHeight="1" x14ac:dyDescent="0.25">
      <c r="A296" s="1" t="s">
        <v>613</v>
      </c>
      <c r="B296" s="1" t="s">
        <v>19</v>
      </c>
      <c r="C296" s="1" t="s">
        <v>363</v>
      </c>
      <c r="D296" s="1" t="s">
        <v>364</v>
      </c>
      <c r="E296" s="1" t="s">
        <v>52</v>
      </c>
      <c r="F296" s="2">
        <v>1</v>
      </c>
      <c r="G296" s="3">
        <v>0</v>
      </c>
      <c r="H296" s="3"/>
      <c r="I296" s="2">
        <f t="shared" si="28"/>
        <v>0</v>
      </c>
      <c r="J296" s="2">
        <f t="shared" si="29"/>
        <v>0</v>
      </c>
    </row>
    <row r="297" spans="1:10" x14ac:dyDescent="0.25">
      <c r="A297" s="1" t="s">
        <v>614</v>
      </c>
      <c r="B297" s="1" t="s">
        <v>19</v>
      </c>
      <c r="C297" s="1" t="s">
        <v>366</v>
      </c>
      <c r="D297" s="1" t="s">
        <v>367</v>
      </c>
      <c r="E297" s="1" t="s">
        <v>52</v>
      </c>
      <c r="F297" s="2">
        <v>1</v>
      </c>
      <c r="G297" s="3">
        <v>0</v>
      </c>
      <c r="H297" s="3"/>
      <c r="I297" s="2">
        <f t="shared" si="28"/>
        <v>0</v>
      </c>
      <c r="J297" s="2">
        <f t="shared" si="29"/>
        <v>0</v>
      </c>
    </row>
    <row r="298" spans="1:10" x14ac:dyDescent="0.25">
      <c r="A298" s="1" t="s">
        <v>615</v>
      </c>
      <c r="B298" s="1" t="s">
        <v>19</v>
      </c>
      <c r="C298" s="1" t="s">
        <v>369</v>
      </c>
      <c r="D298" s="1" t="s">
        <v>370</v>
      </c>
      <c r="E298" s="1" t="s">
        <v>60</v>
      </c>
      <c r="F298" s="2">
        <v>1.3</v>
      </c>
      <c r="G298" s="3">
        <v>0</v>
      </c>
      <c r="H298" s="3"/>
      <c r="I298" s="2">
        <f t="shared" si="28"/>
        <v>0</v>
      </c>
      <c r="J298" s="2">
        <f t="shared" si="29"/>
        <v>0</v>
      </c>
    </row>
    <row r="299" spans="1:10" ht="45.95" customHeight="1" x14ac:dyDescent="0.25">
      <c r="A299" s="1" t="s">
        <v>616</v>
      </c>
      <c r="B299" s="1" t="s">
        <v>19</v>
      </c>
      <c r="C299" s="1" t="s">
        <v>381</v>
      </c>
      <c r="D299" s="1" t="s">
        <v>382</v>
      </c>
      <c r="E299" s="1" t="s">
        <v>52</v>
      </c>
      <c r="F299" s="2">
        <v>1</v>
      </c>
      <c r="G299" s="3">
        <v>0</v>
      </c>
      <c r="H299" s="3"/>
      <c r="I299" s="2">
        <f t="shared" si="28"/>
        <v>0</v>
      </c>
      <c r="J299" s="2">
        <f t="shared" si="29"/>
        <v>0</v>
      </c>
    </row>
    <row r="300" spans="1:10" ht="41.85" customHeight="1" x14ac:dyDescent="0.25">
      <c r="A300" s="1" t="s">
        <v>617</v>
      </c>
      <c r="B300" s="1" t="s">
        <v>34</v>
      </c>
      <c r="C300" s="1" t="s">
        <v>441</v>
      </c>
      <c r="D300" s="1" t="s">
        <v>442</v>
      </c>
      <c r="E300" s="1" t="s">
        <v>22</v>
      </c>
      <c r="F300" s="2">
        <v>3</v>
      </c>
      <c r="G300" s="3">
        <v>0</v>
      </c>
      <c r="H300" s="3"/>
      <c r="I300" s="2">
        <f t="shared" si="28"/>
        <v>0</v>
      </c>
      <c r="J300" s="2">
        <f t="shared" si="29"/>
        <v>0</v>
      </c>
    </row>
    <row r="301" spans="1:10" ht="41.85" customHeight="1" x14ac:dyDescent="0.25">
      <c r="A301" s="1" t="s">
        <v>618</v>
      </c>
      <c r="B301" s="1" t="s">
        <v>34</v>
      </c>
      <c r="C301" s="1" t="s">
        <v>393</v>
      </c>
      <c r="D301" s="1" t="s">
        <v>394</v>
      </c>
      <c r="E301" s="1" t="s">
        <v>22</v>
      </c>
      <c r="F301" s="2">
        <v>10</v>
      </c>
      <c r="G301" s="3">
        <v>0</v>
      </c>
      <c r="H301" s="3"/>
      <c r="I301" s="2">
        <f t="shared" si="28"/>
        <v>0</v>
      </c>
      <c r="J301" s="2">
        <f t="shared" si="29"/>
        <v>0</v>
      </c>
    </row>
    <row r="302" spans="1:10" ht="41.85" customHeight="1" x14ac:dyDescent="0.25">
      <c r="A302" s="1" t="s">
        <v>619</v>
      </c>
      <c r="B302" s="1" t="s">
        <v>34</v>
      </c>
      <c r="C302" s="1" t="s">
        <v>396</v>
      </c>
      <c r="D302" s="1" t="s">
        <v>397</v>
      </c>
      <c r="E302" s="1" t="s">
        <v>22</v>
      </c>
      <c r="F302" s="2">
        <v>3</v>
      </c>
      <c r="G302" s="3">
        <v>0</v>
      </c>
      <c r="H302" s="3"/>
      <c r="I302" s="2">
        <f t="shared" si="28"/>
        <v>0</v>
      </c>
      <c r="J302" s="2">
        <f t="shared" si="29"/>
        <v>0</v>
      </c>
    </row>
    <row r="303" spans="1:10" ht="42.75" customHeight="1" x14ac:dyDescent="0.25">
      <c r="A303" s="1" t="s">
        <v>620</v>
      </c>
      <c r="B303" s="1" t="s">
        <v>19</v>
      </c>
      <c r="C303" s="1" t="s">
        <v>500</v>
      </c>
      <c r="D303" s="1" t="s">
        <v>501</v>
      </c>
      <c r="E303" s="1" t="s">
        <v>22</v>
      </c>
      <c r="F303" s="2">
        <v>5</v>
      </c>
      <c r="G303" s="3">
        <v>0</v>
      </c>
      <c r="H303" s="3"/>
      <c r="I303" s="2">
        <f t="shared" si="28"/>
        <v>0</v>
      </c>
      <c r="J303" s="2">
        <f t="shared" si="29"/>
        <v>0</v>
      </c>
    </row>
    <row r="304" spans="1:10" ht="42.75" customHeight="1" x14ac:dyDescent="0.25">
      <c r="A304" s="1" t="s">
        <v>621</v>
      </c>
      <c r="B304" s="1" t="s">
        <v>19</v>
      </c>
      <c r="C304" s="1" t="s">
        <v>503</v>
      </c>
      <c r="D304" s="1" t="s">
        <v>504</v>
      </c>
      <c r="E304" s="1" t="s">
        <v>22</v>
      </c>
      <c r="F304" s="2">
        <v>3</v>
      </c>
      <c r="G304" s="3">
        <v>0</v>
      </c>
      <c r="H304" s="3"/>
      <c r="I304" s="2">
        <f t="shared" si="28"/>
        <v>0</v>
      </c>
      <c r="J304" s="2">
        <f t="shared" si="29"/>
        <v>0</v>
      </c>
    </row>
    <row r="305" spans="1:10" ht="28.35" customHeight="1" x14ac:dyDescent="0.25">
      <c r="A305" s="1" t="s">
        <v>622</v>
      </c>
      <c r="B305" s="1" t="s">
        <v>19</v>
      </c>
      <c r="C305" s="1" t="s">
        <v>399</v>
      </c>
      <c r="D305" s="1" t="s">
        <v>400</v>
      </c>
      <c r="E305" s="1" t="s">
        <v>52</v>
      </c>
      <c r="F305" s="2">
        <v>8</v>
      </c>
      <c r="G305" s="3">
        <v>0</v>
      </c>
      <c r="H305" s="3"/>
      <c r="I305" s="2">
        <f t="shared" si="28"/>
        <v>0</v>
      </c>
      <c r="J305" s="2">
        <f t="shared" si="29"/>
        <v>0</v>
      </c>
    </row>
    <row r="306" spans="1:10" ht="28.35" customHeight="1" x14ac:dyDescent="0.25">
      <c r="A306" s="1" t="s">
        <v>623</v>
      </c>
      <c r="B306" s="1" t="s">
        <v>19</v>
      </c>
      <c r="C306" s="1" t="s">
        <v>402</v>
      </c>
      <c r="D306" s="1" t="s">
        <v>403</v>
      </c>
      <c r="E306" s="1" t="s">
        <v>52</v>
      </c>
      <c r="F306" s="2">
        <v>6</v>
      </c>
      <c r="G306" s="3">
        <v>0</v>
      </c>
      <c r="H306" s="3"/>
      <c r="I306" s="2">
        <f t="shared" si="28"/>
        <v>0</v>
      </c>
      <c r="J306" s="2">
        <f t="shared" si="29"/>
        <v>0</v>
      </c>
    </row>
    <row r="307" spans="1:10" ht="22.9" customHeight="1" x14ac:dyDescent="0.25">
      <c r="A307" s="1" t="s">
        <v>624</v>
      </c>
      <c r="B307" s="1" t="s">
        <v>19</v>
      </c>
      <c r="C307" s="1" t="s">
        <v>405</v>
      </c>
      <c r="D307" s="1" t="s">
        <v>406</v>
      </c>
      <c r="E307" s="1" t="s">
        <v>22</v>
      </c>
      <c r="F307" s="2">
        <v>1</v>
      </c>
      <c r="G307" s="3">
        <v>0</v>
      </c>
      <c r="H307" s="3"/>
      <c r="I307" s="2">
        <f t="shared" si="28"/>
        <v>0</v>
      </c>
      <c r="J307" s="2">
        <f t="shared" si="29"/>
        <v>0</v>
      </c>
    </row>
    <row r="308" spans="1:10" ht="26.1" customHeight="1" x14ac:dyDescent="0.25">
      <c r="A308" s="1" t="s">
        <v>625</v>
      </c>
      <c r="B308" s="1" t="s">
        <v>19</v>
      </c>
      <c r="C308" s="1" t="s">
        <v>408</v>
      </c>
      <c r="D308" s="1" t="s">
        <v>409</v>
      </c>
      <c r="E308" s="1" t="s">
        <v>56</v>
      </c>
      <c r="F308" s="2">
        <v>4.1399999999999997</v>
      </c>
      <c r="G308" s="3">
        <v>0</v>
      </c>
      <c r="H308" s="3"/>
      <c r="I308" s="2">
        <f t="shared" si="28"/>
        <v>0</v>
      </c>
      <c r="J308" s="2">
        <f t="shared" si="29"/>
        <v>0</v>
      </c>
    </row>
    <row r="309" spans="1:10" ht="22.5" customHeight="1" x14ac:dyDescent="0.25">
      <c r="A309" s="1" t="s">
        <v>626</v>
      </c>
      <c r="B309" s="1" t="s">
        <v>19</v>
      </c>
      <c r="C309" s="1" t="s">
        <v>411</v>
      </c>
      <c r="D309" s="1" t="s">
        <v>412</v>
      </c>
      <c r="E309" s="1" t="s">
        <v>52</v>
      </c>
      <c r="F309" s="2">
        <v>2</v>
      </c>
      <c r="G309" s="3">
        <v>0</v>
      </c>
      <c r="H309" s="3"/>
      <c r="I309" s="2">
        <f t="shared" si="28"/>
        <v>0</v>
      </c>
      <c r="J309" s="2">
        <f t="shared" si="29"/>
        <v>0</v>
      </c>
    </row>
    <row r="310" spans="1:10" ht="19.899999999999999" customHeight="1" x14ac:dyDescent="0.25">
      <c r="A310" s="1" t="s">
        <v>627</v>
      </c>
      <c r="B310" s="1" t="s">
        <v>19</v>
      </c>
      <c r="C310" s="1" t="s">
        <v>417</v>
      </c>
      <c r="D310" s="1" t="s">
        <v>418</v>
      </c>
      <c r="E310" s="1" t="s">
        <v>22</v>
      </c>
      <c r="F310" s="2">
        <v>1</v>
      </c>
      <c r="G310" s="3">
        <v>0</v>
      </c>
      <c r="H310" s="3"/>
      <c r="I310" s="2">
        <f t="shared" si="28"/>
        <v>0</v>
      </c>
      <c r="J310" s="2">
        <f t="shared" si="29"/>
        <v>0</v>
      </c>
    </row>
    <row r="311" spans="1:10" x14ac:dyDescent="0.25">
      <c r="A311" s="1" t="s">
        <v>628</v>
      </c>
      <c r="B311" s="1"/>
      <c r="C311" s="1"/>
      <c r="D311" s="1" t="s">
        <v>629</v>
      </c>
    </row>
    <row r="312" spans="1:10" ht="78.75" customHeight="1" x14ac:dyDescent="0.25">
      <c r="A312" s="1" t="s">
        <v>630</v>
      </c>
      <c r="B312" s="1" t="s">
        <v>34</v>
      </c>
      <c r="C312" s="1" t="s">
        <v>200</v>
      </c>
      <c r="D312" s="1" t="s">
        <v>631</v>
      </c>
      <c r="E312" s="1" t="s">
        <v>56</v>
      </c>
      <c r="F312" s="2">
        <v>80</v>
      </c>
      <c r="G312" s="3">
        <v>0</v>
      </c>
      <c r="H312" s="3"/>
      <c r="I312" s="2">
        <f t="shared" ref="I312:I348" si="30">ROUND(G312*(1 + H312/100),2)</f>
        <v>0</v>
      </c>
      <c r="J312" s="2">
        <f t="shared" ref="J312:J348" si="31">ROUND(F312*I312,2)</f>
        <v>0</v>
      </c>
    </row>
    <row r="313" spans="1:10" ht="77.45" customHeight="1" x14ac:dyDescent="0.25">
      <c r="A313" s="1" t="s">
        <v>632</v>
      </c>
      <c r="B313" s="1" t="s">
        <v>34</v>
      </c>
      <c r="C313" s="1" t="s">
        <v>200</v>
      </c>
      <c r="D313" s="1" t="s">
        <v>633</v>
      </c>
      <c r="E313" s="1" t="s">
        <v>56</v>
      </c>
      <c r="F313" s="2">
        <v>80</v>
      </c>
      <c r="G313" s="3">
        <v>0</v>
      </c>
      <c r="H313" s="3"/>
      <c r="I313" s="2">
        <f t="shared" si="30"/>
        <v>0</v>
      </c>
      <c r="J313" s="2">
        <f t="shared" si="31"/>
        <v>0</v>
      </c>
    </row>
    <row r="314" spans="1:10" ht="77.849999999999994" customHeight="1" x14ac:dyDescent="0.25">
      <c r="A314" s="1" t="s">
        <v>634</v>
      </c>
      <c r="B314" s="1" t="s">
        <v>34</v>
      </c>
      <c r="C314" s="1" t="s">
        <v>200</v>
      </c>
      <c r="D314" s="1" t="s">
        <v>635</v>
      </c>
      <c r="E314" s="1" t="s">
        <v>56</v>
      </c>
      <c r="F314" s="2">
        <v>80</v>
      </c>
      <c r="G314" s="3">
        <v>0</v>
      </c>
      <c r="H314" s="3"/>
      <c r="I314" s="2">
        <f t="shared" si="30"/>
        <v>0</v>
      </c>
      <c r="J314" s="2">
        <f t="shared" si="31"/>
        <v>0</v>
      </c>
    </row>
    <row r="315" spans="1:10" ht="79.7" customHeight="1" x14ac:dyDescent="0.25">
      <c r="A315" s="1" t="s">
        <v>636</v>
      </c>
      <c r="B315" s="1" t="s">
        <v>34</v>
      </c>
      <c r="C315" s="1" t="s">
        <v>200</v>
      </c>
      <c r="D315" s="1" t="s">
        <v>637</v>
      </c>
      <c r="E315" s="1" t="s">
        <v>56</v>
      </c>
      <c r="F315" s="2">
        <v>80</v>
      </c>
      <c r="G315" s="3">
        <v>0</v>
      </c>
      <c r="H315" s="3"/>
      <c r="I315" s="2">
        <f t="shared" si="30"/>
        <v>0</v>
      </c>
      <c r="J315" s="2">
        <f t="shared" si="31"/>
        <v>0</v>
      </c>
    </row>
    <row r="316" spans="1:10" ht="77.45" customHeight="1" x14ac:dyDescent="0.25">
      <c r="A316" s="1" t="s">
        <v>638</v>
      </c>
      <c r="B316" s="1" t="s">
        <v>34</v>
      </c>
      <c r="C316" s="1" t="s">
        <v>200</v>
      </c>
      <c r="D316" s="1" t="s">
        <v>639</v>
      </c>
      <c r="E316" s="1" t="s">
        <v>56</v>
      </c>
      <c r="F316" s="2">
        <v>80</v>
      </c>
      <c r="G316" s="3">
        <v>0</v>
      </c>
      <c r="H316" s="3"/>
      <c r="I316" s="2">
        <f t="shared" si="30"/>
        <v>0</v>
      </c>
      <c r="J316" s="2">
        <f t="shared" si="31"/>
        <v>0</v>
      </c>
    </row>
    <row r="317" spans="1:10" ht="62.1" customHeight="1" x14ac:dyDescent="0.25">
      <c r="A317" s="1" t="s">
        <v>640</v>
      </c>
      <c r="B317" s="1" t="s">
        <v>19</v>
      </c>
      <c r="C317" s="1" t="s">
        <v>641</v>
      </c>
      <c r="D317" s="1" t="s">
        <v>642</v>
      </c>
      <c r="E317" s="1" t="s">
        <v>52</v>
      </c>
      <c r="F317" s="2">
        <v>18</v>
      </c>
      <c r="G317" s="3">
        <v>0</v>
      </c>
      <c r="H317" s="3"/>
      <c r="I317" s="2">
        <f t="shared" si="30"/>
        <v>0</v>
      </c>
      <c r="J317" s="2">
        <f t="shared" si="31"/>
        <v>0</v>
      </c>
    </row>
    <row r="318" spans="1:10" ht="78.400000000000006" customHeight="1" x14ac:dyDescent="0.25">
      <c r="A318" s="1" t="s">
        <v>643</v>
      </c>
      <c r="B318" s="1" t="s">
        <v>34</v>
      </c>
      <c r="C318" s="1" t="s">
        <v>644</v>
      </c>
      <c r="D318" s="1" t="s">
        <v>645</v>
      </c>
      <c r="E318" s="1" t="s">
        <v>56</v>
      </c>
      <c r="F318" s="2">
        <v>258</v>
      </c>
      <c r="G318" s="3">
        <v>0</v>
      </c>
      <c r="H318" s="3"/>
      <c r="I318" s="2">
        <f t="shared" si="30"/>
        <v>0</v>
      </c>
      <c r="J318" s="2">
        <f t="shared" si="31"/>
        <v>0</v>
      </c>
    </row>
    <row r="319" spans="1:10" ht="76.900000000000006" customHeight="1" x14ac:dyDescent="0.25">
      <c r="A319" s="1" t="s">
        <v>646</v>
      </c>
      <c r="B319" s="1" t="s">
        <v>34</v>
      </c>
      <c r="C319" s="1" t="s">
        <v>644</v>
      </c>
      <c r="D319" s="1" t="s">
        <v>647</v>
      </c>
      <c r="E319" s="1" t="s">
        <v>56</v>
      </c>
      <c r="F319" s="2">
        <v>258</v>
      </c>
      <c r="G319" s="3">
        <v>0</v>
      </c>
      <c r="H319" s="3"/>
      <c r="I319" s="2">
        <f t="shared" si="30"/>
        <v>0</v>
      </c>
      <c r="J319" s="2">
        <f t="shared" si="31"/>
        <v>0</v>
      </c>
    </row>
    <row r="320" spans="1:10" ht="77.45" customHeight="1" x14ac:dyDescent="0.25">
      <c r="A320" s="1" t="s">
        <v>648</v>
      </c>
      <c r="B320" s="1" t="s">
        <v>34</v>
      </c>
      <c r="C320" s="1" t="s">
        <v>644</v>
      </c>
      <c r="D320" s="1" t="s">
        <v>649</v>
      </c>
      <c r="E320" s="1" t="s">
        <v>56</v>
      </c>
      <c r="F320" s="2">
        <v>258</v>
      </c>
      <c r="G320" s="3">
        <v>0</v>
      </c>
      <c r="H320" s="3"/>
      <c r="I320" s="2">
        <f t="shared" si="30"/>
        <v>0</v>
      </c>
      <c r="J320" s="2">
        <f t="shared" si="31"/>
        <v>0</v>
      </c>
    </row>
    <row r="321" spans="1:10" ht="80.650000000000006" customHeight="1" x14ac:dyDescent="0.25">
      <c r="A321" s="1" t="s">
        <v>650</v>
      </c>
      <c r="B321" s="1" t="s">
        <v>34</v>
      </c>
      <c r="C321" s="1" t="s">
        <v>644</v>
      </c>
      <c r="D321" s="1" t="s">
        <v>651</v>
      </c>
      <c r="E321" s="1" t="s">
        <v>56</v>
      </c>
      <c r="F321" s="2">
        <v>258</v>
      </c>
      <c r="G321" s="3">
        <v>0</v>
      </c>
      <c r="H321" s="3"/>
      <c r="I321" s="2">
        <f t="shared" si="30"/>
        <v>0</v>
      </c>
      <c r="J321" s="2">
        <f t="shared" si="31"/>
        <v>0</v>
      </c>
    </row>
    <row r="322" spans="1:10" ht="76.900000000000006" customHeight="1" x14ac:dyDescent="0.25">
      <c r="A322" s="1" t="s">
        <v>652</v>
      </c>
      <c r="B322" s="1" t="s">
        <v>34</v>
      </c>
      <c r="C322" s="1" t="s">
        <v>644</v>
      </c>
      <c r="D322" s="1" t="s">
        <v>653</v>
      </c>
      <c r="E322" s="1" t="s">
        <v>56</v>
      </c>
      <c r="F322" s="2">
        <v>258</v>
      </c>
      <c r="G322" s="3">
        <v>0</v>
      </c>
      <c r="H322" s="3"/>
      <c r="I322" s="2">
        <f t="shared" si="30"/>
        <v>0</v>
      </c>
      <c r="J322" s="2">
        <f t="shared" si="31"/>
        <v>0</v>
      </c>
    </row>
    <row r="323" spans="1:10" ht="61.15" customHeight="1" x14ac:dyDescent="0.25">
      <c r="A323" s="1" t="s">
        <v>654</v>
      </c>
      <c r="B323" s="1" t="s">
        <v>19</v>
      </c>
      <c r="C323" s="1" t="s">
        <v>655</v>
      </c>
      <c r="D323" s="1" t="s">
        <v>656</v>
      </c>
      <c r="E323" s="1" t="s">
        <v>22</v>
      </c>
      <c r="F323" s="2">
        <v>40</v>
      </c>
      <c r="G323" s="3">
        <v>0</v>
      </c>
      <c r="H323" s="3"/>
      <c r="I323" s="2">
        <f t="shared" si="30"/>
        <v>0</v>
      </c>
      <c r="J323" s="2">
        <f t="shared" si="31"/>
        <v>0</v>
      </c>
    </row>
    <row r="324" spans="1:10" ht="78.400000000000006" customHeight="1" x14ac:dyDescent="0.25">
      <c r="A324" s="1" t="s">
        <v>657</v>
      </c>
      <c r="B324" s="1" t="s">
        <v>34</v>
      </c>
      <c r="C324" s="1" t="s">
        <v>658</v>
      </c>
      <c r="D324" s="1" t="s">
        <v>659</v>
      </c>
      <c r="E324" s="1" t="s">
        <v>56</v>
      </c>
      <c r="F324" s="2">
        <v>164</v>
      </c>
      <c r="G324" s="3">
        <v>0</v>
      </c>
      <c r="H324" s="3"/>
      <c r="I324" s="2">
        <f t="shared" si="30"/>
        <v>0</v>
      </c>
      <c r="J324" s="2">
        <f t="shared" si="31"/>
        <v>0</v>
      </c>
    </row>
    <row r="325" spans="1:10" ht="76.900000000000006" customHeight="1" x14ac:dyDescent="0.25">
      <c r="A325" s="1" t="s">
        <v>660</v>
      </c>
      <c r="B325" s="1" t="s">
        <v>34</v>
      </c>
      <c r="C325" s="1" t="s">
        <v>658</v>
      </c>
      <c r="D325" s="1" t="s">
        <v>661</v>
      </c>
      <c r="E325" s="1" t="s">
        <v>56</v>
      </c>
      <c r="F325" s="2">
        <v>164</v>
      </c>
      <c r="G325" s="3">
        <v>0</v>
      </c>
      <c r="H325" s="3"/>
      <c r="I325" s="2">
        <f t="shared" si="30"/>
        <v>0</v>
      </c>
      <c r="J325" s="2">
        <f t="shared" si="31"/>
        <v>0</v>
      </c>
    </row>
    <row r="326" spans="1:10" ht="77.45" customHeight="1" x14ac:dyDescent="0.25">
      <c r="A326" s="1" t="s">
        <v>662</v>
      </c>
      <c r="B326" s="1" t="s">
        <v>34</v>
      </c>
      <c r="C326" s="1" t="s">
        <v>658</v>
      </c>
      <c r="D326" s="1" t="s">
        <v>663</v>
      </c>
      <c r="E326" s="1" t="s">
        <v>56</v>
      </c>
      <c r="F326" s="2">
        <v>164</v>
      </c>
      <c r="G326" s="3">
        <v>0</v>
      </c>
      <c r="H326" s="3"/>
      <c r="I326" s="2">
        <f t="shared" si="30"/>
        <v>0</v>
      </c>
      <c r="J326" s="2">
        <f t="shared" si="31"/>
        <v>0</v>
      </c>
    </row>
    <row r="327" spans="1:10" ht="79.150000000000006" customHeight="1" x14ac:dyDescent="0.25">
      <c r="A327" s="1" t="s">
        <v>664</v>
      </c>
      <c r="B327" s="1" t="s">
        <v>34</v>
      </c>
      <c r="C327" s="1" t="s">
        <v>658</v>
      </c>
      <c r="D327" s="1" t="s">
        <v>665</v>
      </c>
      <c r="E327" s="1" t="s">
        <v>56</v>
      </c>
      <c r="F327" s="2">
        <v>164</v>
      </c>
      <c r="G327" s="3">
        <v>0</v>
      </c>
      <c r="H327" s="3"/>
      <c r="I327" s="2">
        <f t="shared" si="30"/>
        <v>0</v>
      </c>
      <c r="J327" s="2">
        <f t="shared" si="31"/>
        <v>0</v>
      </c>
    </row>
    <row r="328" spans="1:10" ht="76.900000000000006" customHeight="1" x14ac:dyDescent="0.25">
      <c r="A328" s="1" t="s">
        <v>666</v>
      </c>
      <c r="B328" s="1" t="s">
        <v>34</v>
      </c>
      <c r="C328" s="1" t="s">
        <v>658</v>
      </c>
      <c r="D328" s="1" t="s">
        <v>667</v>
      </c>
      <c r="E328" s="1" t="s">
        <v>56</v>
      </c>
      <c r="F328" s="2">
        <v>164</v>
      </c>
      <c r="G328" s="3">
        <v>0</v>
      </c>
      <c r="H328" s="3"/>
      <c r="I328" s="2">
        <f t="shared" si="30"/>
        <v>0</v>
      </c>
      <c r="J328" s="2">
        <f t="shared" si="31"/>
        <v>0</v>
      </c>
    </row>
    <row r="329" spans="1:10" ht="61.15" customHeight="1" x14ac:dyDescent="0.25">
      <c r="A329" s="1" t="s">
        <v>668</v>
      </c>
      <c r="B329" s="1" t="s">
        <v>19</v>
      </c>
      <c r="C329" s="1" t="s">
        <v>669</v>
      </c>
      <c r="D329" s="1" t="s">
        <v>670</v>
      </c>
      <c r="E329" s="1" t="s">
        <v>52</v>
      </c>
      <c r="F329" s="2">
        <v>20</v>
      </c>
      <c r="G329" s="3">
        <v>0</v>
      </c>
      <c r="H329" s="3"/>
      <c r="I329" s="2">
        <f t="shared" si="30"/>
        <v>0</v>
      </c>
      <c r="J329" s="2">
        <f t="shared" si="31"/>
        <v>0</v>
      </c>
    </row>
    <row r="330" spans="1:10" ht="64.349999999999994" customHeight="1" x14ac:dyDescent="0.25">
      <c r="A330" s="1" t="s">
        <v>671</v>
      </c>
      <c r="B330" s="1" t="s">
        <v>34</v>
      </c>
      <c r="C330" s="1" t="s">
        <v>672</v>
      </c>
      <c r="D330" s="1" t="s">
        <v>673</v>
      </c>
      <c r="E330" s="1" t="s">
        <v>56</v>
      </c>
      <c r="F330" s="2">
        <v>167</v>
      </c>
      <c r="G330" s="3">
        <v>0</v>
      </c>
      <c r="H330" s="3"/>
      <c r="I330" s="2">
        <f t="shared" si="30"/>
        <v>0</v>
      </c>
      <c r="J330" s="2">
        <f t="shared" si="31"/>
        <v>0</v>
      </c>
    </row>
    <row r="331" spans="1:10" ht="63" customHeight="1" x14ac:dyDescent="0.25">
      <c r="A331" s="1" t="s">
        <v>674</v>
      </c>
      <c r="B331" s="1" t="s">
        <v>34</v>
      </c>
      <c r="C331" s="1" t="s">
        <v>672</v>
      </c>
      <c r="D331" s="1" t="s">
        <v>675</v>
      </c>
      <c r="E331" s="1" t="s">
        <v>56</v>
      </c>
      <c r="F331" s="2">
        <v>167</v>
      </c>
      <c r="G331" s="3">
        <v>0</v>
      </c>
      <c r="H331" s="3"/>
      <c r="I331" s="2">
        <f t="shared" si="30"/>
        <v>0</v>
      </c>
      <c r="J331" s="2">
        <f t="shared" si="31"/>
        <v>0</v>
      </c>
    </row>
    <row r="332" spans="1:10" ht="63.4" customHeight="1" x14ac:dyDescent="0.25">
      <c r="A332" s="1" t="s">
        <v>676</v>
      </c>
      <c r="B332" s="1" t="s">
        <v>34</v>
      </c>
      <c r="C332" s="1" t="s">
        <v>672</v>
      </c>
      <c r="D332" s="1" t="s">
        <v>677</v>
      </c>
      <c r="E332" s="1" t="s">
        <v>56</v>
      </c>
      <c r="F332" s="2">
        <v>167</v>
      </c>
      <c r="G332" s="3">
        <v>0</v>
      </c>
      <c r="H332" s="3"/>
      <c r="I332" s="2">
        <f t="shared" si="30"/>
        <v>0</v>
      </c>
      <c r="J332" s="2">
        <f t="shared" si="31"/>
        <v>0</v>
      </c>
    </row>
    <row r="333" spans="1:10" ht="65.25" customHeight="1" x14ac:dyDescent="0.25">
      <c r="A333" s="1" t="s">
        <v>678</v>
      </c>
      <c r="B333" s="1" t="s">
        <v>34</v>
      </c>
      <c r="C333" s="1" t="s">
        <v>672</v>
      </c>
      <c r="D333" s="1" t="s">
        <v>679</v>
      </c>
      <c r="E333" s="1" t="s">
        <v>56</v>
      </c>
      <c r="F333" s="2">
        <v>167</v>
      </c>
      <c r="G333" s="3">
        <v>0</v>
      </c>
      <c r="H333" s="3"/>
      <c r="I333" s="2">
        <f t="shared" si="30"/>
        <v>0</v>
      </c>
      <c r="J333" s="2">
        <f t="shared" si="31"/>
        <v>0</v>
      </c>
    </row>
    <row r="334" spans="1:10" ht="63" customHeight="1" x14ac:dyDescent="0.25">
      <c r="A334" s="1" t="s">
        <v>680</v>
      </c>
      <c r="B334" s="1" t="s">
        <v>34</v>
      </c>
      <c r="C334" s="1" t="s">
        <v>672</v>
      </c>
      <c r="D334" s="1" t="s">
        <v>681</v>
      </c>
      <c r="E334" s="1" t="s">
        <v>56</v>
      </c>
      <c r="F334" s="2">
        <v>167</v>
      </c>
      <c r="G334" s="3">
        <v>0</v>
      </c>
      <c r="H334" s="3"/>
      <c r="I334" s="2">
        <f t="shared" si="30"/>
        <v>0</v>
      </c>
      <c r="J334" s="2">
        <f t="shared" si="31"/>
        <v>0</v>
      </c>
    </row>
    <row r="335" spans="1:10" ht="49.15" customHeight="1" x14ac:dyDescent="0.25">
      <c r="A335" s="1" t="s">
        <v>682</v>
      </c>
      <c r="B335" s="1" t="s">
        <v>19</v>
      </c>
      <c r="C335" s="1" t="s">
        <v>683</v>
      </c>
      <c r="D335" s="1" t="s">
        <v>684</v>
      </c>
      <c r="E335" s="1" t="s">
        <v>22</v>
      </c>
      <c r="F335" s="2">
        <v>26</v>
      </c>
      <c r="G335" s="3">
        <v>0</v>
      </c>
      <c r="H335" s="3"/>
      <c r="I335" s="2">
        <f t="shared" si="30"/>
        <v>0</v>
      </c>
      <c r="J335" s="2">
        <f t="shared" si="31"/>
        <v>0</v>
      </c>
    </row>
    <row r="336" spans="1:10" ht="63.4" customHeight="1" x14ac:dyDescent="0.25">
      <c r="A336" s="1" t="s">
        <v>685</v>
      </c>
      <c r="B336" s="1" t="s">
        <v>34</v>
      </c>
      <c r="C336" s="1" t="s">
        <v>686</v>
      </c>
      <c r="D336" s="1" t="s">
        <v>687</v>
      </c>
      <c r="E336" s="1" t="s">
        <v>56</v>
      </c>
      <c r="F336" s="2">
        <v>1301</v>
      </c>
      <c r="G336" s="3">
        <v>0</v>
      </c>
      <c r="H336" s="3"/>
      <c r="I336" s="2">
        <f t="shared" si="30"/>
        <v>0</v>
      </c>
      <c r="J336" s="2">
        <f t="shared" si="31"/>
        <v>0</v>
      </c>
    </row>
    <row r="337" spans="1:10" ht="64.349999999999994" customHeight="1" x14ac:dyDescent="0.25">
      <c r="A337" s="1" t="s">
        <v>688</v>
      </c>
      <c r="B337" s="1" t="s">
        <v>34</v>
      </c>
      <c r="C337" s="1" t="s">
        <v>686</v>
      </c>
      <c r="D337" s="1" t="s">
        <v>689</v>
      </c>
      <c r="E337" s="1" t="s">
        <v>56</v>
      </c>
      <c r="F337" s="2">
        <v>1301</v>
      </c>
      <c r="G337" s="3">
        <v>0</v>
      </c>
      <c r="H337" s="3"/>
      <c r="I337" s="2">
        <f t="shared" si="30"/>
        <v>0</v>
      </c>
      <c r="J337" s="2">
        <f t="shared" si="31"/>
        <v>0</v>
      </c>
    </row>
    <row r="338" spans="1:10" ht="62.1" customHeight="1" x14ac:dyDescent="0.25">
      <c r="A338" s="1" t="s">
        <v>690</v>
      </c>
      <c r="B338" s="1" t="s">
        <v>34</v>
      </c>
      <c r="C338" s="1" t="s">
        <v>686</v>
      </c>
      <c r="D338" s="1" t="s">
        <v>691</v>
      </c>
      <c r="E338" s="1" t="s">
        <v>56</v>
      </c>
      <c r="F338" s="2">
        <v>1301</v>
      </c>
      <c r="G338" s="3">
        <v>0</v>
      </c>
      <c r="H338" s="3"/>
      <c r="I338" s="2">
        <f t="shared" si="30"/>
        <v>0</v>
      </c>
      <c r="J338" s="2">
        <f t="shared" si="31"/>
        <v>0</v>
      </c>
    </row>
    <row r="339" spans="1:10" ht="62.65" customHeight="1" x14ac:dyDescent="0.25">
      <c r="A339" s="1" t="s">
        <v>692</v>
      </c>
      <c r="B339" s="1" t="s">
        <v>34</v>
      </c>
      <c r="C339" s="1" t="s">
        <v>693</v>
      </c>
      <c r="D339" s="1" t="s">
        <v>694</v>
      </c>
      <c r="E339" s="1" t="s">
        <v>56</v>
      </c>
      <c r="F339" s="2">
        <v>193</v>
      </c>
      <c r="G339" s="3">
        <v>0</v>
      </c>
      <c r="H339" s="3"/>
      <c r="I339" s="2">
        <f t="shared" si="30"/>
        <v>0</v>
      </c>
      <c r="J339" s="2">
        <f t="shared" si="31"/>
        <v>0</v>
      </c>
    </row>
    <row r="340" spans="1:10" ht="63.4" customHeight="1" x14ac:dyDescent="0.25">
      <c r="A340" s="1" t="s">
        <v>695</v>
      </c>
      <c r="B340" s="1" t="s">
        <v>34</v>
      </c>
      <c r="C340" s="1" t="s">
        <v>693</v>
      </c>
      <c r="D340" s="1" t="s">
        <v>696</v>
      </c>
      <c r="E340" s="1" t="s">
        <v>56</v>
      </c>
      <c r="F340" s="2">
        <v>193</v>
      </c>
      <c r="G340" s="3">
        <v>0</v>
      </c>
      <c r="H340" s="3"/>
      <c r="I340" s="2">
        <f t="shared" si="30"/>
        <v>0</v>
      </c>
      <c r="J340" s="2">
        <f t="shared" si="31"/>
        <v>0</v>
      </c>
    </row>
    <row r="341" spans="1:10" ht="61.15" customHeight="1" x14ac:dyDescent="0.25">
      <c r="A341" s="1" t="s">
        <v>697</v>
      </c>
      <c r="B341" s="1" t="s">
        <v>34</v>
      </c>
      <c r="C341" s="1" t="s">
        <v>693</v>
      </c>
      <c r="D341" s="1" t="s">
        <v>698</v>
      </c>
      <c r="E341" s="1" t="s">
        <v>56</v>
      </c>
      <c r="F341" s="2">
        <v>193</v>
      </c>
      <c r="G341" s="3">
        <v>0</v>
      </c>
      <c r="H341" s="3"/>
      <c r="I341" s="2">
        <f t="shared" si="30"/>
        <v>0</v>
      </c>
      <c r="J341" s="2">
        <f t="shared" si="31"/>
        <v>0</v>
      </c>
    </row>
    <row r="342" spans="1:10" ht="56.65" customHeight="1" x14ac:dyDescent="0.25">
      <c r="A342" s="1" t="s">
        <v>699</v>
      </c>
      <c r="B342" s="1" t="s">
        <v>19</v>
      </c>
      <c r="C342" s="1" t="s">
        <v>700</v>
      </c>
      <c r="D342" s="1" t="s">
        <v>701</v>
      </c>
      <c r="E342" s="1" t="s">
        <v>22</v>
      </c>
      <c r="F342" s="2">
        <v>132</v>
      </c>
      <c r="G342" s="3">
        <v>0</v>
      </c>
      <c r="H342" s="3"/>
      <c r="I342" s="2">
        <f t="shared" si="30"/>
        <v>0</v>
      </c>
      <c r="J342" s="2">
        <f t="shared" si="31"/>
        <v>0</v>
      </c>
    </row>
    <row r="343" spans="1:10" ht="55.35" customHeight="1" x14ac:dyDescent="0.25">
      <c r="A343" s="1" t="s">
        <v>702</v>
      </c>
      <c r="B343" s="1" t="s">
        <v>19</v>
      </c>
      <c r="C343" s="1" t="s">
        <v>703</v>
      </c>
      <c r="D343" s="1" t="s">
        <v>704</v>
      </c>
      <c r="E343" s="1" t="s">
        <v>22</v>
      </c>
      <c r="F343" s="2">
        <v>68</v>
      </c>
      <c r="G343" s="3">
        <v>0</v>
      </c>
      <c r="H343" s="3"/>
      <c r="I343" s="2">
        <f t="shared" si="30"/>
        <v>0</v>
      </c>
      <c r="J343" s="2">
        <f t="shared" si="31"/>
        <v>0</v>
      </c>
    </row>
    <row r="344" spans="1:10" ht="63.4" customHeight="1" x14ac:dyDescent="0.25">
      <c r="A344" s="1" t="s">
        <v>705</v>
      </c>
      <c r="B344" s="1" t="s">
        <v>34</v>
      </c>
      <c r="C344" s="1" t="s">
        <v>706</v>
      </c>
      <c r="D344" s="1" t="s">
        <v>707</v>
      </c>
      <c r="E344" s="1" t="s">
        <v>56</v>
      </c>
      <c r="F344" s="2">
        <v>521</v>
      </c>
      <c r="G344" s="3">
        <v>0</v>
      </c>
      <c r="H344" s="3"/>
      <c r="I344" s="2">
        <f t="shared" si="30"/>
        <v>0</v>
      </c>
      <c r="J344" s="2">
        <f t="shared" si="31"/>
        <v>0</v>
      </c>
    </row>
    <row r="345" spans="1:10" ht="64.349999999999994" customHeight="1" x14ac:dyDescent="0.25">
      <c r="A345" s="1" t="s">
        <v>708</v>
      </c>
      <c r="B345" s="1" t="s">
        <v>34</v>
      </c>
      <c r="C345" s="1" t="s">
        <v>706</v>
      </c>
      <c r="D345" s="1" t="s">
        <v>709</v>
      </c>
      <c r="E345" s="1" t="s">
        <v>56</v>
      </c>
      <c r="F345" s="2">
        <v>521</v>
      </c>
      <c r="G345" s="3">
        <v>0</v>
      </c>
      <c r="H345" s="3"/>
      <c r="I345" s="2">
        <f t="shared" si="30"/>
        <v>0</v>
      </c>
      <c r="J345" s="2">
        <f t="shared" si="31"/>
        <v>0</v>
      </c>
    </row>
    <row r="346" spans="1:10" ht="63.4" customHeight="1" x14ac:dyDescent="0.25">
      <c r="A346" s="1" t="s">
        <v>710</v>
      </c>
      <c r="B346" s="1" t="s">
        <v>34</v>
      </c>
      <c r="C346" s="1" t="s">
        <v>706</v>
      </c>
      <c r="D346" s="1" t="s">
        <v>711</v>
      </c>
      <c r="E346" s="1" t="s">
        <v>56</v>
      </c>
      <c r="F346" s="2">
        <v>521</v>
      </c>
      <c r="G346" s="3">
        <v>0</v>
      </c>
      <c r="H346" s="3"/>
      <c r="I346" s="2">
        <f t="shared" si="30"/>
        <v>0</v>
      </c>
      <c r="J346" s="2">
        <f t="shared" si="31"/>
        <v>0</v>
      </c>
    </row>
    <row r="347" spans="1:10" ht="55.35" customHeight="1" x14ac:dyDescent="0.25">
      <c r="A347" s="1" t="s">
        <v>712</v>
      </c>
      <c r="B347" s="1" t="s">
        <v>19</v>
      </c>
      <c r="C347" s="1" t="s">
        <v>713</v>
      </c>
      <c r="D347" s="1" t="s">
        <v>714</v>
      </c>
      <c r="E347" s="1" t="s">
        <v>22</v>
      </c>
      <c r="F347" s="2">
        <v>56</v>
      </c>
      <c r="G347" s="3">
        <v>0</v>
      </c>
      <c r="H347" s="3"/>
      <c r="I347" s="2">
        <f t="shared" si="30"/>
        <v>0</v>
      </c>
      <c r="J347" s="2">
        <f t="shared" si="31"/>
        <v>0</v>
      </c>
    </row>
    <row r="348" spans="1:10" ht="55.9" customHeight="1" x14ac:dyDescent="0.25">
      <c r="A348" s="1" t="s">
        <v>715</v>
      </c>
      <c r="B348" s="1" t="s">
        <v>19</v>
      </c>
      <c r="C348" s="1" t="s">
        <v>716</v>
      </c>
      <c r="D348" s="1" t="s">
        <v>717</v>
      </c>
      <c r="E348" s="1" t="s">
        <v>22</v>
      </c>
      <c r="F348" s="2">
        <v>112</v>
      </c>
      <c r="G348" s="3">
        <v>0</v>
      </c>
      <c r="H348" s="3"/>
      <c r="I348" s="2">
        <f t="shared" si="30"/>
        <v>0</v>
      </c>
      <c r="J348" s="2">
        <f t="shared" si="31"/>
        <v>0</v>
      </c>
    </row>
    <row r="349" spans="1:10" ht="18.95" customHeight="1" x14ac:dyDescent="0.25">
      <c r="A349" s="1" t="s">
        <v>718</v>
      </c>
      <c r="B349" s="1"/>
      <c r="C349" s="1"/>
      <c r="D349" s="1" t="s">
        <v>719</v>
      </c>
    </row>
    <row r="350" spans="1:10" ht="65.25" customHeight="1" x14ac:dyDescent="0.25">
      <c r="A350" s="1" t="s">
        <v>720</v>
      </c>
      <c r="B350" s="1" t="s">
        <v>34</v>
      </c>
      <c r="C350" s="1" t="s">
        <v>721</v>
      </c>
      <c r="D350" s="1" t="s">
        <v>722</v>
      </c>
      <c r="E350" s="1" t="s">
        <v>56</v>
      </c>
      <c r="F350" s="2">
        <v>17</v>
      </c>
      <c r="G350" s="3">
        <v>0</v>
      </c>
      <c r="H350" s="3"/>
      <c r="I350" s="2">
        <f t="shared" ref="I350:I381" si="32">ROUND(G350*(1 + H350/100),2)</f>
        <v>0</v>
      </c>
      <c r="J350" s="2">
        <f t="shared" ref="J350:J381" si="33">ROUND(F350*I350,2)</f>
        <v>0</v>
      </c>
    </row>
    <row r="351" spans="1:10" ht="38.25" customHeight="1" x14ac:dyDescent="0.25">
      <c r="A351" s="1" t="s">
        <v>723</v>
      </c>
      <c r="B351" s="1" t="s">
        <v>19</v>
      </c>
      <c r="C351" s="1" t="s">
        <v>724</v>
      </c>
      <c r="D351" s="1" t="s">
        <v>725</v>
      </c>
      <c r="E351" s="1" t="s">
        <v>52</v>
      </c>
      <c r="F351" s="2">
        <v>12</v>
      </c>
      <c r="G351" s="3">
        <v>0</v>
      </c>
      <c r="H351" s="3"/>
      <c r="I351" s="2">
        <f t="shared" si="32"/>
        <v>0</v>
      </c>
      <c r="J351" s="2">
        <f t="shared" si="33"/>
        <v>0</v>
      </c>
    </row>
    <row r="352" spans="1:10" ht="18.95" customHeight="1" x14ac:dyDescent="0.25">
      <c r="A352" s="1" t="s">
        <v>726</v>
      </c>
      <c r="B352" s="1" t="s">
        <v>19</v>
      </c>
      <c r="C352" s="1" t="s">
        <v>727</v>
      </c>
      <c r="D352" s="1" t="s">
        <v>728</v>
      </c>
      <c r="E352" s="1" t="s">
        <v>22</v>
      </c>
      <c r="F352" s="2">
        <v>105</v>
      </c>
      <c r="G352" s="3">
        <v>0</v>
      </c>
      <c r="H352" s="3"/>
      <c r="I352" s="2">
        <f t="shared" si="32"/>
        <v>0</v>
      </c>
      <c r="J352" s="2">
        <f t="shared" si="33"/>
        <v>0</v>
      </c>
    </row>
    <row r="353" spans="1:10" ht="32.85" customHeight="1" x14ac:dyDescent="0.25">
      <c r="A353" s="1" t="s">
        <v>729</v>
      </c>
      <c r="B353" s="1" t="s">
        <v>19</v>
      </c>
      <c r="C353" s="1" t="s">
        <v>730</v>
      </c>
      <c r="D353" s="1" t="s">
        <v>731</v>
      </c>
      <c r="E353" s="1" t="s">
        <v>52</v>
      </c>
      <c r="F353" s="2">
        <v>4</v>
      </c>
      <c r="G353" s="3">
        <v>0</v>
      </c>
      <c r="H353" s="3"/>
      <c r="I353" s="2">
        <f t="shared" si="32"/>
        <v>0</v>
      </c>
      <c r="J353" s="2">
        <f t="shared" si="33"/>
        <v>0</v>
      </c>
    </row>
    <row r="354" spans="1:10" ht="33.4" customHeight="1" x14ac:dyDescent="0.25">
      <c r="A354" s="1" t="s">
        <v>732</v>
      </c>
      <c r="B354" s="1" t="s">
        <v>19</v>
      </c>
      <c r="C354" s="1" t="s">
        <v>733</v>
      </c>
      <c r="D354" s="1" t="s">
        <v>734</v>
      </c>
      <c r="E354" s="1" t="s">
        <v>52</v>
      </c>
      <c r="F354" s="2">
        <v>9</v>
      </c>
      <c r="G354" s="3">
        <v>0</v>
      </c>
      <c r="H354" s="3"/>
      <c r="I354" s="2">
        <f t="shared" si="32"/>
        <v>0</v>
      </c>
      <c r="J354" s="2">
        <f t="shared" si="33"/>
        <v>0</v>
      </c>
    </row>
    <row r="355" spans="1:10" ht="33.75" customHeight="1" x14ac:dyDescent="0.25">
      <c r="A355" s="1" t="s">
        <v>735</v>
      </c>
      <c r="B355" s="1" t="s">
        <v>19</v>
      </c>
      <c r="C355" s="1" t="s">
        <v>736</v>
      </c>
      <c r="D355" s="1" t="s">
        <v>737</v>
      </c>
      <c r="E355" s="1" t="s">
        <v>52</v>
      </c>
      <c r="F355" s="2">
        <v>13</v>
      </c>
      <c r="G355" s="3">
        <v>0</v>
      </c>
      <c r="H355" s="3"/>
      <c r="I355" s="2">
        <f t="shared" si="32"/>
        <v>0</v>
      </c>
      <c r="J355" s="2">
        <f t="shared" si="33"/>
        <v>0</v>
      </c>
    </row>
    <row r="356" spans="1:10" ht="33.4" customHeight="1" x14ac:dyDescent="0.25">
      <c r="A356" s="1" t="s">
        <v>738</v>
      </c>
      <c r="B356" s="1" t="s">
        <v>19</v>
      </c>
      <c r="C356" s="1" t="s">
        <v>739</v>
      </c>
      <c r="D356" s="1" t="s">
        <v>740</v>
      </c>
      <c r="E356" s="1" t="s">
        <v>52</v>
      </c>
      <c r="F356" s="2">
        <v>1</v>
      </c>
      <c r="G356" s="3">
        <v>0</v>
      </c>
      <c r="H356" s="3"/>
      <c r="I356" s="2">
        <f t="shared" si="32"/>
        <v>0</v>
      </c>
      <c r="J356" s="2">
        <f t="shared" si="33"/>
        <v>0</v>
      </c>
    </row>
    <row r="357" spans="1:10" ht="34.700000000000003" customHeight="1" x14ac:dyDescent="0.25">
      <c r="A357" s="1" t="s">
        <v>741</v>
      </c>
      <c r="B357" s="1" t="s">
        <v>19</v>
      </c>
      <c r="C357" s="1" t="s">
        <v>742</v>
      </c>
      <c r="D357" s="1" t="s">
        <v>743</v>
      </c>
      <c r="E357" s="1" t="s">
        <v>22</v>
      </c>
      <c r="F357" s="2">
        <v>27</v>
      </c>
      <c r="G357" s="3">
        <v>0</v>
      </c>
      <c r="H357" s="3"/>
      <c r="I357" s="2">
        <f t="shared" si="32"/>
        <v>0</v>
      </c>
      <c r="J357" s="2">
        <f t="shared" si="33"/>
        <v>0</v>
      </c>
    </row>
    <row r="358" spans="1:10" ht="23.45" customHeight="1" x14ac:dyDescent="0.25">
      <c r="A358" s="1" t="s">
        <v>744</v>
      </c>
      <c r="B358" s="1" t="s">
        <v>19</v>
      </c>
      <c r="C358" s="1" t="s">
        <v>745</v>
      </c>
      <c r="D358" s="1" t="s">
        <v>746</v>
      </c>
      <c r="E358" s="1" t="s">
        <v>22</v>
      </c>
      <c r="F358" s="2">
        <v>78</v>
      </c>
      <c r="G358" s="3">
        <v>0</v>
      </c>
      <c r="H358" s="3"/>
      <c r="I358" s="2">
        <f t="shared" si="32"/>
        <v>0</v>
      </c>
      <c r="J358" s="2">
        <f t="shared" si="33"/>
        <v>0</v>
      </c>
    </row>
    <row r="359" spans="1:10" x14ac:dyDescent="0.25">
      <c r="A359" s="1" t="s">
        <v>747</v>
      </c>
      <c r="B359" s="1" t="s">
        <v>19</v>
      </c>
      <c r="C359" s="1" t="s">
        <v>748</v>
      </c>
      <c r="D359" s="1" t="s">
        <v>749</v>
      </c>
      <c r="E359" s="1" t="s">
        <v>52</v>
      </c>
      <c r="F359" s="2">
        <v>105</v>
      </c>
      <c r="G359" s="3">
        <v>0</v>
      </c>
      <c r="H359" s="3"/>
      <c r="I359" s="2">
        <f t="shared" si="32"/>
        <v>0</v>
      </c>
      <c r="J359" s="2">
        <f t="shared" si="33"/>
        <v>0</v>
      </c>
    </row>
    <row r="360" spans="1:10" ht="55.9" customHeight="1" x14ac:dyDescent="0.25">
      <c r="A360" s="1" t="s">
        <v>750</v>
      </c>
      <c r="B360" s="1" t="s">
        <v>19</v>
      </c>
      <c r="C360" s="1" t="s">
        <v>328</v>
      </c>
      <c r="D360" s="1" t="s">
        <v>329</v>
      </c>
      <c r="E360" s="1" t="s">
        <v>52</v>
      </c>
      <c r="F360" s="2">
        <v>52</v>
      </c>
      <c r="G360" s="3">
        <v>0</v>
      </c>
      <c r="H360" s="3"/>
      <c r="I360" s="2">
        <f t="shared" si="32"/>
        <v>0</v>
      </c>
      <c r="J360" s="2">
        <f t="shared" si="33"/>
        <v>0</v>
      </c>
    </row>
    <row r="361" spans="1:10" ht="23.45" customHeight="1" x14ac:dyDescent="0.25">
      <c r="A361" s="1" t="s">
        <v>751</v>
      </c>
      <c r="B361" s="1" t="s">
        <v>19</v>
      </c>
      <c r="C361" s="1" t="s">
        <v>165</v>
      </c>
      <c r="D361" s="1" t="s">
        <v>166</v>
      </c>
      <c r="E361" s="1" t="s">
        <v>52</v>
      </c>
      <c r="F361" s="2">
        <v>6</v>
      </c>
      <c r="G361" s="3">
        <v>0</v>
      </c>
      <c r="H361" s="3"/>
      <c r="I361" s="2">
        <f t="shared" si="32"/>
        <v>0</v>
      </c>
      <c r="J361" s="2">
        <f t="shared" si="33"/>
        <v>0</v>
      </c>
    </row>
    <row r="362" spans="1:10" ht="36" customHeight="1" x14ac:dyDescent="0.25">
      <c r="A362" s="1" t="s">
        <v>752</v>
      </c>
      <c r="B362" s="1" t="s">
        <v>19</v>
      </c>
      <c r="C362" s="1" t="s">
        <v>753</v>
      </c>
      <c r="D362" s="1" t="s">
        <v>754</v>
      </c>
      <c r="E362" s="1" t="s">
        <v>22</v>
      </c>
      <c r="F362" s="2">
        <v>68</v>
      </c>
      <c r="G362" s="3">
        <v>0</v>
      </c>
      <c r="H362" s="3"/>
      <c r="I362" s="2">
        <f t="shared" si="32"/>
        <v>0</v>
      </c>
      <c r="J362" s="2">
        <f t="shared" si="33"/>
        <v>0</v>
      </c>
    </row>
    <row r="363" spans="1:10" x14ac:dyDescent="0.25">
      <c r="A363" s="1" t="s">
        <v>755</v>
      </c>
      <c r="B363" s="1" t="s">
        <v>19</v>
      </c>
      <c r="C363" s="1" t="s">
        <v>756</v>
      </c>
      <c r="D363" s="1" t="s">
        <v>757</v>
      </c>
      <c r="E363" s="1" t="s">
        <v>22</v>
      </c>
      <c r="F363" s="2">
        <v>204</v>
      </c>
      <c r="G363" s="3">
        <v>0</v>
      </c>
      <c r="H363" s="3"/>
      <c r="I363" s="2">
        <f t="shared" si="32"/>
        <v>0</v>
      </c>
      <c r="J363" s="2">
        <f t="shared" si="33"/>
        <v>0</v>
      </c>
    </row>
    <row r="364" spans="1:10" ht="39.6" customHeight="1" x14ac:dyDescent="0.25">
      <c r="A364" s="1" t="s">
        <v>758</v>
      </c>
      <c r="B364" s="1" t="s">
        <v>19</v>
      </c>
      <c r="C364" s="1" t="s">
        <v>759</v>
      </c>
      <c r="D364" s="1" t="s">
        <v>760</v>
      </c>
      <c r="E364" s="1" t="s">
        <v>22</v>
      </c>
      <c r="F364" s="2">
        <v>105</v>
      </c>
      <c r="G364" s="3">
        <v>0</v>
      </c>
      <c r="H364" s="3"/>
      <c r="I364" s="2">
        <f t="shared" si="32"/>
        <v>0</v>
      </c>
      <c r="J364" s="2">
        <f t="shared" si="33"/>
        <v>0</v>
      </c>
    </row>
    <row r="365" spans="1:10" ht="30.6" customHeight="1" x14ac:dyDescent="0.25">
      <c r="A365" s="1" t="s">
        <v>761</v>
      </c>
      <c r="B365" s="1" t="s">
        <v>19</v>
      </c>
      <c r="C365" s="1" t="s">
        <v>762</v>
      </c>
      <c r="D365" s="1" t="s">
        <v>763</v>
      </c>
      <c r="E365" s="1" t="s">
        <v>56</v>
      </c>
      <c r="F365" s="2">
        <v>12</v>
      </c>
      <c r="G365" s="3">
        <v>0</v>
      </c>
      <c r="H365" s="3"/>
      <c r="I365" s="2">
        <f t="shared" si="32"/>
        <v>0</v>
      </c>
      <c r="J365" s="2">
        <f t="shared" si="33"/>
        <v>0</v>
      </c>
    </row>
    <row r="366" spans="1:10" ht="66.599999999999994" customHeight="1" x14ac:dyDescent="0.25">
      <c r="A366" s="1" t="s">
        <v>764</v>
      </c>
      <c r="B366" s="1" t="s">
        <v>34</v>
      </c>
      <c r="C366" s="1" t="s">
        <v>159</v>
      </c>
      <c r="D366" s="1" t="s">
        <v>160</v>
      </c>
      <c r="E366" s="1" t="s">
        <v>22</v>
      </c>
      <c r="F366" s="2">
        <v>4</v>
      </c>
      <c r="G366" s="3">
        <v>0</v>
      </c>
      <c r="H366" s="3"/>
      <c r="I366" s="2">
        <f t="shared" si="32"/>
        <v>0</v>
      </c>
      <c r="J366" s="2">
        <f t="shared" si="33"/>
        <v>0</v>
      </c>
    </row>
    <row r="367" spans="1:10" ht="71.099999999999994" customHeight="1" x14ac:dyDescent="0.25">
      <c r="A367" s="1" t="s">
        <v>765</v>
      </c>
      <c r="B367" s="1" t="s">
        <v>34</v>
      </c>
      <c r="C367" s="1" t="s">
        <v>156</v>
      </c>
      <c r="D367" s="1" t="s">
        <v>157</v>
      </c>
      <c r="E367" s="1" t="s">
        <v>22</v>
      </c>
      <c r="F367" s="2">
        <v>6</v>
      </c>
      <c r="G367" s="3">
        <v>0</v>
      </c>
      <c r="H367" s="3"/>
      <c r="I367" s="2">
        <f t="shared" si="32"/>
        <v>0</v>
      </c>
      <c r="J367" s="2">
        <f t="shared" si="33"/>
        <v>0</v>
      </c>
    </row>
    <row r="368" spans="1:10" ht="37.35" customHeight="1" x14ac:dyDescent="0.25">
      <c r="A368" s="1" t="s">
        <v>766</v>
      </c>
      <c r="B368" s="1" t="s">
        <v>19</v>
      </c>
      <c r="C368" s="1" t="s">
        <v>162</v>
      </c>
      <c r="D368" s="1" t="s">
        <v>163</v>
      </c>
      <c r="E368" s="1" t="s">
        <v>22</v>
      </c>
      <c r="F368" s="2">
        <v>12</v>
      </c>
      <c r="G368" s="3">
        <v>0</v>
      </c>
      <c r="H368" s="3"/>
      <c r="I368" s="2">
        <f t="shared" si="32"/>
        <v>0</v>
      </c>
      <c r="J368" s="2">
        <f t="shared" si="33"/>
        <v>0</v>
      </c>
    </row>
    <row r="369" spans="1:10" ht="32.85" customHeight="1" x14ac:dyDescent="0.25">
      <c r="A369" s="1" t="s">
        <v>767</v>
      </c>
      <c r="B369" s="1" t="s">
        <v>19</v>
      </c>
      <c r="C369" s="1" t="s">
        <v>768</v>
      </c>
      <c r="D369" s="1" t="s">
        <v>769</v>
      </c>
      <c r="E369" s="1" t="s">
        <v>52</v>
      </c>
      <c r="F369" s="2">
        <v>4</v>
      </c>
      <c r="G369" s="3">
        <v>0</v>
      </c>
      <c r="H369" s="3"/>
      <c r="I369" s="2">
        <f t="shared" si="32"/>
        <v>0</v>
      </c>
      <c r="J369" s="2">
        <f t="shared" si="33"/>
        <v>0</v>
      </c>
    </row>
    <row r="370" spans="1:10" ht="27.4" customHeight="1" x14ac:dyDescent="0.25">
      <c r="A370" s="1" t="s">
        <v>770</v>
      </c>
      <c r="B370" s="1" t="s">
        <v>19</v>
      </c>
      <c r="C370" s="1" t="s">
        <v>771</v>
      </c>
      <c r="D370" s="1" t="s">
        <v>772</v>
      </c>
      <c r="E370" s="1" t="s">
        <v>60</v>
      </c>
      <c r="F370" s="2">
        <v>204</v>
      </c>
      <c r="G370" s="3">
        <v>0</v>
      </c>
      <c r="H370" s="3"/>
      <c r="I370" s="2">
        <f t="shared" si="32"/>
        <v>0</v>
      </c>
      <c r="J370" s="2">
        <f t="shared" si="33"/>
        <v>0</v>
      </c>
    </row>
    <row r="371" spans="1:10" ht="64.349999999999994" customHeight="1" x14ac:dyDescent="0.25">
      <c r="A371" s="1" t="s">
        <v>773</v>
      </c>
      <c r="B371" s="1" t="s">
        <v>34</v>
      </c>
      <c r="C371" s="1" t="s">
        <v>774</v>
      </c>
      <c r="D371" s="1" t="s">
        <v>775</v>
      </c>
      <c r="E371" s="1" t="s">
        <v>56</v>
      </c>
      <c r="F371" s="2">
        <v>18</v>
      </c>
      <c r="G371" s="3">
        <v>0</v>
      </c>
      <c r="H371" s="3"/>
      <c r="I371" s="2">
        <f t="shared" si="32"/>
        <v>0</v>
      </c>
      <c r="J371" s="2">
        <f t="shared" si="33"/>
        <v>0</v>
      </c>
    </row>
    <row r="372" spans="1:10" ht="66.2" customHeight="1" x14ac:dyDescent="0.25">
      <c r="A372" s="1" t="s">
        <v>776</v>
      </c>
      <c r="B372" s="1" t="s">
        <v>34</v>
      </c>
      <c r="C372" s="1" t="s">
        <v>777</v>
      </c>
      <c r="D372" s="1" t="s">
        <v>778</v>
      </c>
      <c r="E372" s="1" t="s">
        <v>22</v>
      </c>
      <c r="F372" s="2">
        <v>6</v>
      </c>
      <c r="G372" s="3">
        <v>0</v>
      </c>
      <c r="H372" s="3"/>
      <c r="I372" s="2">
        <f t="shared" si="32"/>
        <v>0</v>
      </c>
      <c r="J372" s="2">
        <f t="shared" si="33"/>
        <v>0</v>
      </c>
    </row>
    <row r="373" spans="1:10" ht="70.7" customHeight="1" x14ac:dyDescent="0.25">
      <c r="A373" s="1" t="s">
        <v>779</v>
      </c>
      <c r="B373" s="1" t="s">
        <v>34</v>
      </c>
      <c r="C373" s="1" t="s">
        <v>780</v>
      </c>
      <c r="D373" s="1" t="s">
        <v>781</v>
      </c>
      <c r="E373" s="1" t="s">
        <v>22</v>
      </c>
      <c r="F373" s="2">
        <v>1</v>
      </c>
      <c r="G373" s="3">
        <v>0</v>
      </c>
      <c r="H373" s="3"/>
      <c r="I373" s="2">
        <f t="shared" si="32"/>
        <v>0</v>
      </c>
      <c r="J373" s="2">
        <f t="shared" si="33"/>
        <v>0</v>
      </c>
    </row>
    <row r="374" spans="1:10" ht="37.35" customHeight="1" x14ac:dyDescent="0.25">
      <c r="A374" s="1" t="s">
        <v>782</v>
      </c>
      <c r="B374" s="1" t="s">
        <v>19</v>
      </c>
      <c r="C374" s="1" t="s">
        <v>783</v>
      </c>
      <c r="D374" s="1" t="s">
        <v>784</v>
      </c>
      <c r="E374" s="1" t="s">
        <v>22</v>
      </c>
      <c r="F374" s="2">
        <v>18</v>
      </c>
      <c r="G374" s="3">
        <v>0</v>
      </c>
      <c r="H374" s="3"/>
      <c r="I374" s="2">
        <f t="shared" si="32"/>
        <v>0</v>
      </c>
      <c r="J374" s="2">
        <f t="shared" si="33"/>
        <v>0</v>
      </c>
    </row>
    <row r="375" spans="1:10" ht="35.1" customHeight="1" x14ac:dyDescent="0.25">
      <c r="A375" s="1" t="s">
        <v>785</v>
      </c>
      <c r="B375" s="1" t="s">
        <v>19</v>
      </c>
      <c r="C375" s="1" t="s">
        <v>786</v>
      </c>
      <c r="D375" s="1" t="s">
        <v>787</v>
      </c>
      <c r="E375" s="1" t="s">
        <v>22</v>
      </c>
      <c r="F375" s="2">
        <v>1</v>
      </c>
      <c r="G375" s="3">
        <v>0</v>
      </c>
      <c r="H375" s="3"/>
      <c r="I375" s="2">
        <f t="shared" si="32"/>
        <v>0</v>
      </c>
      <c r="J375" s="2">
        <f t="shared" si="33"/>
        <v>0</v>
      </c>
    </row>
    <row r="376" spans="1:10" ht="50.45" customHeight="1" x14ac:dyDescent="0.25">
      <c r="A376" s="1" t="s">
        <v>788</v>
      </c>
      <c r="B376" s="1" t="s">
        <v>19</v>
      </c>
      <c r="C376" s="1" t="s">
        <v>789</v>
      </c>
      <c r="D376" s="1" t="s">
        <v>790</v>
      </c>
      <c r="E376" s="1" t="s">
        <v>22</v>
      </c>
      <c r="F376" s="2">
        <v>1</v>
      </c>
      <c r="G376" s="3">
        <v>0</v>
      </c>
      <c r="H376" s="3"/>
      <c r="I376" s="2">
        <f t="shared" si="32"/>
        <v>0</v>
      </c>
      <c r="J376" s="2">
        <f t="shared" si="33"/>
        <v>0</v>
      </c>
    </row>
    <row r="377" spans="1:10" ht="43.7" customHeight="1" x14ac:dyDescent="0.25">
      <c r="A377" s="1" t="s">
        <v>791</v>
      </c>
      <c r="B377" s="1" t="s">
        <v>34</v>
      </c>
      <c r="C377" s="1" t="s">
        <v>792</v>
      </c>
      <c r="D377" s="1" t="s">
        <v>793</v>
      </c>
      <c r="E377" s="1" t="s">
        <v>56</v>
      </c>
      <c r="F377" s="2">
        <v>3</v>
      </c>
      <c r="G377" s="3">
        <v>0</v>
      </c>
      <c r="H377" s="3"/>
      <c r="I377" s="2">
        <f t="shared" si="32"/>
        <v>0</v>
      </c>
      <c r="J377" s="2">
        <f t="shared" si="33"/>
        <v>0</v>
      </c>
    </row>
    <row r="378" spans="1:10" ht="35.1" customHeight="1" x14ac:dyDescent="0.25">
      <c r="A378" s="1" t="s">
        <v>794</v>
      </c>
      <c r="B378" s="1" t="s">
        <v>19</v>
      </c>
      <c r="C378" s="1" t="s">
        <v>795</v>
      </c>
      <c r="D378" s="1" t="s">
        <v>796</v>
      </c>
      <c r="E378" s="1" t="s">
        <v>22</v>
      </c>
      <c r="F378" s="2">
        <v>1</v>
      </c>
      <c r="G378" s="3">
        <v>0</v>
      </c>
      <c r="H378" s="3"/>
      <c r="I378" s="2">
        <f t="shared" si="32"/>
        <v>0</v>
      </c>
      <c r="J378" s="2">
        <f t="shared" si="33"/>
        <v>0</v>
      </c>
    </row>
    <row r="379" spans="1:10" ht="35.1" customHeight="1" x14ac:dyDescent="0.25">
      <c r="A379" s="1" t="s">
        <v>797</v>
      </c>
      <c r="B379" s="1" t="s">
        <v>19</v>
      </c>
      <c r="C379" s="1" t="s">
        <v>798</v>
      </c>
      <c r="D379" s="1" t="s">
        <v>799</v>
      </c>
      <c r="E379" s="1" t="s">
        <v>22</v>
      </c>
      <c r="F379" s="2">
        <v>1</v>
      </c>
      <c r="G379" s="3">
        <v>0</v>
      </c>
      <c r="H379" s="3"/>
      <c r="I379" s="2">
        <f t="shared" si="32"/>
        <v>0</v>
      </c>
      <c r="J379" s="2">
        <f t="shared" si="33"/>
        <v>0</v>
      </c>
    </row>
    <row r="380" spans="1:10" ht="50.85" customHeight="1" x14ac:dyDescent="0.25">
      <c r="A380" s="1" t="s">
        <v>800</v>
      </c>
      <c r="B380" s="1" t="s">
        <v>19</v>
      </c>
      <c r="C380" s="1" t="s">
        <v>801</v>
      </c>
      <c r="D380" s="1" t="s">
        <v>802</v>
      </c>
      <c r="E380" s="1" t="s">
        <v>52</v>
      </c>
      <c r="F380" s="2">
        <v>1</v>
      </c>
      <c r="G380" s="3">
        <v>0</v>
      </c>
      <c r="H380" s="3"/>
      <c r="I380" s="2">
        <f t="shared" si="32"/>
        <v>0</v>
      </c>
      <c r="J380" s="2">
        <f t="shared" si="33"/>
        <v>0</v>
      </c>
    </row>
    <row r="381" spans="1:10" x14ac:dyDescent="0.25">
      <c r="A381" s="1" t="s">
        <v>803</v>
      </c>
      <c r="B381" s="1" t="s">
        <v>19</v>
      </c>
      <c r="C381" s="1" t="s">
        <v>804</v>
      </c>
      <c r="D381" s="1" t="s">
        <v>805</v>
      </c>
      <c r="E381" s="1" t="s">
        <v>22</v>
      </c>
      <c r="F381" s="2">
        <v>1</v>
      </c>
      <c r="G381" s="3">
        <v>0</v>
      </c>
      <c r="H381" s="3"/>
      <c r="I381" s="2">
        <f t="shared" si="32"/>
        <v>0</v>
      </c>
      <c r="J381" s="2">
        <f t="shared" si="33"/>
        <v>0</v>
      </c>
    </row>
    <row r="382" spans="1:10" x14ac:dyDescent="0.25">
      <c r="A382" s="1" t="s">
        <v>806</v>
      </c>
      <c r="B382" s="1" t="s">
        <v>19</v>
      </c>
      <c r="C382" s="1" t="s">
        <v>807</v>
      </c>
      <c r="D382" s="1" t="s">
        <v>808</v>
      </c>
      <c r="E382" s="1" t="s">
        <v>22</v>
      </c>
      <c r="F382" s="2">
        <v>3</v>
      </c>
      <c r="G382" s="3">
        <v>0</v>
      </c>
      <c r="H382" s="3"/>
      <c r="I382" s="2">
        <f t="shared" ref="I382:I413" si="34">ROUND(G382*(1 + H382/100),2)</f>
        <v>0</v>
      </c>
      <c r="J382" s="2">
        <f t="shared" ref="J382:J413" si="35">ROUND(F382*I382,2)</f>
        <v>0</v>
      </c>
    </row>
    <row r="383" spans="1:10" ht="27" customHeight="1" x14ac:dyDescent="0.25">
      <c r="A383" s="1" t="s">
        <v>809</v>
      </c>
      <c r="B383" s="1" t="s">
        <v>19</v>
      </c>
      <c r="C383" s="1" t="s">
        <v>810</v>
      </c>
      <c r="D383" s="1" t="s">
        <v>811</v>
      </c>
      <c r="E383" s="1" t="s">
        <v>22</v>
      </c>
      <c r="F383" s="2">
        <v>14</v>
      </c>
      <c r="G383" s="3">
        <v>0</v>
      </c>
      <c r="H383" s="3"/>
      <c r="I383" s="2">
        <f t="shared" si="34"/>
        <v>0</v>
      </c>
      <c r="J383" s="2">
        <f t="shared" si="35"/>
        <v>0</v>
      </c>
    </row>
    <row r="384" spans="1:10" x14ac:dyDescent="0.25">
      <c r="A384" s="1" t="s">
        <v>812</v>
      </c>
      <c r="B384" s="1" t="s">
        <v>19</v>
      </c>
      <c r="C384" s="1" t="s">
        <v>813</v>
      </c>
      <c r="D384" s="1" t="s">
        <v>814</v>
      </c>
      <c r="E384" s="1" t="s">
        <v>22</v>
      </c>
      <c r="F384" s="2">
        <v>190</v>
      </c>
      <c r="G384" s="3">
        <v>0</v>
      </c>
      <c r="H384" s="3"/>
      <c r="I384" s="2">
        <f t="shared" si="34"/>
        <v>0</v>
      </c>
      <c r="J384" s="2">
        <f t="shared" si="35"/>
        <v>0</v>
      </c>
    </row>
    <row r="385" spans="1:10" ht="41.85" customHeight="1" x14ac:dyDescent="0.25">
      <c r="A385" s="1" t="s">
        <v>815</v>
      </c>
      <c r="B385" s="1" t="s">
        <v>19</v>
      </c>
      <c r="C385" s="1" t="s">
        <v>816</v>
      </c>
      <c r="D385" s="1" t="s">
        <v>817</v>
      </c>
      <c r="E385" s="1" t="s">
        <v>22</v>
      </c>
      <c r="F385" s="2">
        <v>52</v>
      </c>
      <c r="G385" s="3">
        <v>0</v>
      </c>
      <c r="H385" s="3"/>
      <c r="I385" s="2">
        <f t="shared" si="34"/>
        <v>0</v>
      </c>
      <c r="J385" s="2">
        <f t="shared" si="35"/>
        <v>0</v>
      </c>
    </row>
    <row r="386" spans="1:10" ht="34.700000000000003" customHeight="1" x14ac:dyDescent="0.25">
      <c r="A386" s="1" t="s">
        <v>818</v>
      </c>
      <c r="B386" s="1" t="s">
        <v>19</v>
      </c>
      <c r="C386" s="1" t="s">
        <v>819</v>
      </c>
      <c r="D386" s="1" t="s">
        <v>820</v>
      </c>
      <c r="E386" s="1" t="s">
        <v>22</v>
      </c>
      <c r="F386" s="2">
        <v>19</v>
      </c>
      <c r="G386" s="3">
        <v>0</v>
      </c>
      <c r="H386" s="3"/>
      <c r="I386" s="2">
        <f t="shared" si="34"/>
        <v>0</v>
      </c>
      <c r="J386" s="2">
        <f t="shared" si="35"/>
        <v>0</v>
      </c>
    </row>
    <row r="387" spans="1:10" ht="33.75" customHeight="1" x14ac:dyDescent="0.25">
      <c r="A387" s="1" t="s">
        <v>821</v>
      </c>
      <c r="B387" s="1" t="s">
        <v>19</v>
      </c>
      <c r="C387" s="1" t="s">
        <v>822</v>
      </c>
      <c r="D387" s="1" t="s">
        <v>823</v>
      </c>
      <c r="E387" s="1" t="s">
        <v>22</v>
      </c>
      <c r="F387" s="2">
        <v>19</v>
      </c>
      <c r="G387" s="3">
        <v>0</v>
      </c>
      <c r="H387" s="3"/>
      <c r="I387" s="2">
        <f t="shared" si="34"/>
        <v>0</v>
      </c>
      <c r="J387" s="2">
        <f t="shared" si="35"/>
        <v>0</v>
      </c>
    </row>
    <row r="388" spans="1:10" ht="25.7" customHeight="1" x14ac:dyDescent="0.25">
      <c r="A388" s="1" t="s">
        <v>824</v>
      </c>
      <c r="B388" s="1" t="s">
        <v>19</v>
      </c>
      <c r="C388" s="1" t="s">
        <v>825</v>
      </c>
      <c r="D388" s="1" t="s">
        <v>826</v>
      </c>
      <c r="E388" s="1" t="s">
        <v>22</v>
      </c>
      <c r="F388" s="2">
        <v>8</v>
      </c>
      <c r="G388" s="3">
        <v>0</v>
      </c>
      <c r="H388" s="3"/>
      <c r="I388" s="2">
        <f t="shared" si="34"/>
        <v>0</v>
      </c>
      <c r="J388" s="2">
        <f t="shared" si="35"/>
        <v>0</v>
      </c>
    </row>
    <row r="389" spans="1:10" ht="34.15" customHeight="1" x14ac:dyDescent="0.25">
      <c r="A389" s="1" t="s">
        <v>827</v>
      </c>
      <c r="B389" s="1" t="s">
        <v>19</v>
      </c>
      <c r="C389" s="1" t="s">
        <v>828</v>
      </c>
      <c r="D389" s="1" t="s">
        <v>829</v>
      </c>
      <c r="E389" s="1" t="s">
        <v>22</v>
      </c>
      <c r="F389" s="2">
        <v>1</v>
      </c>
      <c r="G389" s="3">
        <v>0</v>
      </c>
      <c r="H389" s="3"/>
      <c r="I389" s="2">
        <f t="shared" si="34"/>
        <v>0</v>
      </c>
      <c r="J389" s="2">
        <f t="shared" si="35"/>
        <v>0</v>
      </c>
    </row>
    <row r="390" spans="1:10" ht="23.45" customHeight="1" x14ac:dyDescent="0.25">
      <c r="A390" s="1" t="s">
        <v>830</v>
      </c>
      <c r="B390" s="1" t="s">
        <v>19</v>
      </c>
      <c r="C390" s="1" t="s">
        <v>831</v>
      </c>
      <c r="D390" s="1" t="s">
        <v>832</v>
      </c>
      <c r="E390" s="1" t="s">
        <v>22</v>
      </c>
      <c r="F390" s="2">
        <v>37</v>
      </c>
      <c r="G390" s="3">
        <v>0</v>
      </c>
      <c r="H390" s="3"/>
      <c r="I390" s="2">
        <f t="shared" si="34"/>
        <v>0</v>
      </c>
      <c r="J390" s="2">
        <f t="shared" si="35"/>
        <v>0</v>
      </c>
    </row>
    <row r="391" spans="1:10" ht="60.75" customHeight="1" x14ac:dyDescent="0.25">
      <c r="A391" s="1" t="s">
        <v>833</v>
      </c>
      <c r="B391" s="1" t="s">
        <v>19</v>
      </c>
      <c r="C391" s="1" t="s">
        <v>834</v>
      </c>
      <c r="D391" s="1" t="s">
        <v>835</v>
      </c>
      <c r="E391" s="1" t="s">
        <v>52</v>
      </c>
      <c r="F391" s="2">
        <v>1</v>
      </c>
      <c r="G391" s="3">
        <v>0</v>
      </c>
      <c r="H391" s="3"/>
      <c r="I391" s="2">
        <f t="shared" si="34"/>
        <v>0</v>
      </c>
      <c r="J391" s="2">
        <f t="shared" si="35"/>
        <v>0</v>
      </c>
    </row>
    <row r="392" spans="1:10" ht="60.75" customHeight="1" x14ac:dyDescent="0.25">
      <c r="A392" s="1" t="s">
        <v>836</v>
      </c>
      <c r="B392" s="1" t="s">
        <v>19</v>
      </c>
      <c r="C392" s="1" t="s">
        <v>837</v>
      </c>
      <c r="D392" s="1" t="s">
        <v>838</v>
      </c>
      <c r="E392" s="1" t="s">
        <v>52</v>
      </c>
      <c r="F392" s="2">
        <v>1</v>
      </c>
      <c r="G392" s="3">
        <v>0</v>
      </c>
      <c r="H392" s="3"/>
      <c r="I392" s="2">
        <f t="shared" si="34"/>
        <v>0</v>
      </c>
      <c r="J392" s="2">
        <f t="shared" si="35"/>
        <v>0</v>
      </c>
    </row>
    <row r="393" spans="1:10" ht="36" customHeight="1" x14ac:dyDescent="0.25">
      <c r="A393" s="1" t="s">
        <v>839</v>
      </c>
      <c r="B393" s="1" t="s">
        <v>19</v>
      </c>
      <c r="C393" s="1" t="s">
        <v>840</v>
      </c>
      <c r="D393" s="1" t="s">
        <v>841</v>
      </c>
      <c r="E393" s="1" t="s">
        <v>22</v>
      </c>
      <c r="F393" s="2">
        <v>1</v>
      </c>
      <c r="G393" s="3">
        <v>0</v>
      </c>
      <c r="H393" s="3"/>
      <c r="I393" s="2">
        <f t="shared" si="34"/>
        <v>0</v>
      </c>
      <c r="J393" s="2">
        <f t="shared" si="35"/>
        <v>0</v>
      </c>
    </row>
    <row r="394" spans="1:10" ht="46.9" customHeight="1" x14ac:dyDescent="0.25">
      <c r="A394" s="1" t="s">
        <v>842</v>
      </c>
      <c r="B394" s="1" t="s">
        <v>19</v>
      </c>
      <c r="C394" s="1" t="s">
        <v>843</v>
      </c>
      <c r="D394" s="1" t="s">
        <v>844</v>
      </c>
      <c r="E394" s="1" t="s">
        <v>22</v>
      </c>
      <c r="F394" s="2">
        <v>2</v>
      </c>
      <c r="G394" s="3">
        <v>0</v>
      </c>
      <c r="H394" s="3"/>
      <c r="I394" s="2">
        <f t="shared" si="34"/>
        <v>0</v>
      </c>
      <c r="J394" s="2">
        <f t="shared" si="35"/>
        <v>0</v>
      </c>
    </row>
    <row r="395" spans="1:10" ht="18.95" customHeight="1" x14ac:dyDescent="0.25">
      <c r="A395" s="1" t="s">
        <v>845</v>
      </c>
      <c r="B395" s="1" t="s">
        <v>19</v>
      </c>
      <c r="C395" s="1" t="s">
        <v>846</v>
      </c>
      <c r="D395" s="1" t="s">
        <v>847</v>
      </c>
      <c r="E395" s="1" t="s">
        <v>22</v>
      </c>
      <c r="F395" s="2">
        <v>227</v>
      </c>
      <c r="G395" s="3">
        <v>0</v>
      </c>
      <c r="H395" s="3"/>
      <c r="I395" s="2">
        <f t="shared" si="34"/>
        <v>0</v>
      </c>
      <c r="J395" s="2">
        <f t="shared" si="35"/>
        <v>0</v>
      </c>
    </row>
    <row r="396" spans="1:10" ht="28.9" customHeight="1" x14ac:dyDescent="0.25">
      <c r="A396" s="1" t="s">
        <v>848</v>
      </c>
      <c r="B396" s="1" t="s">
        <v>19</v>
      </c>
      <c r="C396" s="1" t="s">
        <v>849</v>
      </c>
      <c r="D396" s="1" t="s">
        <v>850</v>
      </c>
      <c r="E396" s="1" t="s">
        <v>22</v>
      </c>
      <c r="F396" s="2">
        <v>1</v>
      </c>
      <c r="G396" s="3">
        <v>0</v>
      </c>
      <c r="H396" s="3"/>
      <c r="I396" s="2">
        <f t="shared" si="34"/>
        <v>0</v>
      </c>
      <c r="J396" s="2">
        <f t="shared" si="35"/>
        <v>0</v>
      </c>
    </row>
    <row r="397" spans="1:10" ht="22.5" customHeight="1" x14ac:dyDescent="0.25">
      <c r="A397" s="1" t="s">
        <v>851</v>
      </c>
      <c r="B397" s="1" t="s">
        <v>19</v>
      </c>
      <c r="C397" s="1" t="s">
        <v>852</v>
      </c>
      <c r="D397" s="1" t="s">
        <v>853</v>
      </c>
      <c r="E397" s="1" t="s">
        <v>52</v>
      </c>
      <c r="F397" s="2">
        <v>10</v>
      </c>
      <c r="G397" s="3">
        <v>0</v>
      </c>
      <c r="H397" s="3"/>
      <c r="I397" s="2">
        <f t="shared" si="34"/>
        <v>0</v>
      </c>
      <c r="J397" s="2">
        <f t="shared" si="35"/>
        <v>0</v>
      </c>
    </row>
    <row r="398" spans="1:10" ht="20.65" customHeight="1" x14ac:dyDescent="0.25">
      <c r="A398" s="1" t="s">
        <v>854</v>
      </c>
      <c r="B398" s="1" t="s">
        <v>19</v>
      </c>
      <c r="C398" s="1" t="s">
        <v>855</v>
      </c>
      <c r="D398" s="1" t="s">
        <v>856</v>
      </c>
      <c r="E398" s="1" t="s">
        <v>22</v>
      </c>
      <c r="F398" s="2">
        <v>1</v>
      </c>
      <c r="G398" s="3">
        <v>0</v>
      </c>
      <c r="H398" s="3"/>
      <c r="I398" s="2">
        <f t="shared" si="34"/>
        <v>0</v>
      </c>
      <c r="J398" s="2">
        <f t="shared" si="35"/>
        <v>0</v>
      </c>
    </row>
    <row r="399" spans="1:10" x14ac:dyDescent="0.25">
      <c r="A399" s="1" t="s">
        <v>857</v>
      </c>
      <c r="B399" s="1"/>
      <c r="C399" s="1"/>
      <c r="D399" s="1" t="s">
        <v>858</v>
      </c>
    </row>
    <row r="400" spans="1:10" x14ac:dyDescent="0.25">
      <c r="A400" s="1" t="s">
        <v>859</v>
      </c>
      <c r="B400" s="1" t="s">
        <v>19</v>
      </c>
      <c r="C400" s="1" t="s">
        <v>860</v>
      </c>
      <c r="D400" s="1" t="s">
        <v>861</v>
      </c>
      <c r="E400" s="1" t="s">
        <v>26</v>
      </c>
      <c r="F400" s="2">
        <v>60</v>
      </c>
      <c r="G400" s="3">
        <v>0</v>
      </c>
      <c r="H400" s="3"/>
      <c r="I400" s="2">
        <f>ROUND(G400*(1 + H400/100),2)</f>
        <v>0</v>
      </c>
      <c r="J400" s="2">
        <f>ROUND(F400*I400,2)</f>
        <v>0</v>
      </c>
    </row>
    <row r="401" spans="1:10" x14ac:dyDescent="0.25">
      <c r="A401" s="1"/>
      <c r="B401" s="1"/>
      <c r="C401" s="1"/>
      <c r="D401" s="1"/>
      <c r="E401" s="1"/>
      <c r="F401" s="1"/>
      <c r="G401" s="1"/>
      <c r="H401" s="1"/>
      <c r="I401" s="1" t="s">
        <v>862</v>
      </c>
      <c r="J401" s="2">
        <f>ROUND(SUM(J5:J400),2)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Vanessa Ribeiro Couto</cp:lastModifiedBy>
  <dcterms:created xsi:type="dcterms:W3CDTF">2024-06-20T09:19:20Z</dcterms:created>
  <dcterms:modified xsi:type="dcterms:W3CDTF">2024-06-20T12:22:23Z</dcterms:modified>
</cp:coreProperties>
</file>