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03" i="1" l="1"/>
  <c r="F102" i="1"/>
  <c r="F101" i="1"/>
  <c r="F99" i="1"/>
  <c r="F98" i="1"/>
  <c r="F96" i="1"/>
  <c r="F95" i="1"/>
  <c r="F94" i="1"/>
  <c r="F93" i="1"/>
  <c r="F92" i="1"/>
  <c r="F90" i="1"/>
  <c r="F89" i="1"/>
  <c r="F88" i="1"/>
  <c r="F86" i="1"/>
  <c r="F85" i="1"/>
  <c r="F84" i="1"/>
  <c r="F83" i="1"/>
  <c r="F82" i="1"/>
  <c r="F81" i="1"/>
  <c r="F80" i="1"/>
  <c r="F79" i="1"/>
  <c r="F78" i="1"/>
  <c r="F77" i="1"/>
  <c r="F76" i="1"/>
  <c r="F74" i="1"/>
  <c r="F73" i="1"/>
  <c r="F72" i="1"/>
  <c r="F71" i="1"/>
  <c r="F70" i="1"/>
  <c r="F69" i="1"/>
  <c r="F68" i="1"/>
  <c r="F67" i="1"/>
  <c r="F65" i="1"/>
  <c r="F64" i="1"/>
  <c r="F63" i="1"/>
  <c r="F62" i="1"/>
  <c r="F61" i="1"/>
  <c r="F60" i="1"/>
  <c r="F58" i="1"/>
  <c r="F55" i="1"/>
  <c r="F54" i="1"/>
  <c r="F53" i="1"/>
  <c r="F51" i="1"/>
  <c r="F50" i="1"/>
  <c r="F48" i="1"/>
  <c r="F47" i="1"/>
  <c r="F46" i="1"/>
  <c r="F45" i="1"/>
  <c r="F44" i="1"/>
  <c r="F42" i="1"/>
  <c r="F41" i="1"/>
  <c r="F40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7" i="1"/>
  <c r="F15" i="1"/>
  <c r="F14" i="1"/>
  <c r="F13" i="1"/>
  <c r="F12" i="1"/>
  <c r="F11" i="1"/>
  <c r="F10" i="1"/>
  <c r="F9" i="1"/>
  <c r="F7" i="1"/>
  <c r="F104" i="1" s="1"/>
</calcChain>
</file>

<file path=xl/sharedStrings.xml><?xml version="1.0" encoding="utf-8"?>
<sst xmlns="http://schemas.openxmlformats.org/spreadsheetml/2006/main" count="290" uniqueCount="178">
  <si>
    <t>Entidade:</t>
  </si>
  <si>
    <t>MUNICÍPIO DE JOINVILLE</t>
  </si>
  <si>
    <t>Obra:</t>
  </si>
  <si>
    <t>Pavimentação Asfáltica Rua Sagita e Sagitarius</t>
  </si>
  <si>
    <t>ITEM</t>
  </si>
  <si>
    <t>DESCRICAO</t>
  </si>
  <si>
    <t>UNIDADE</t>
  </si>
  <si>
    <t>QUANTIDADE</t>
  </si>
  <si>
    <t>PRECO_UNITARIO</t>
  </si>
  <si>
    <t>PRECO</t>
  </si>
  <si>
    <t>1</t>
  </si>
  <si>
    <t>RUA SAGITA</t>
  </si>
  <si>
    <t>1.1</t>
  </si>
  <si>
    <t>SERVIÇOS INICIAIS (INDICE INCC) RUA SAGITA</t>
  </si>
  <si>
    <t>1.1.1</t>
  </si>
  <si>
    <t>Fornecimento e instalação de placa de obra com chapa galvanizada e estrutura de madeira. af_03/2022_ps</t>
  </si>
  <si>
    <t>M2</t>
  </si>
  <si>
    <t>1.2</t>
  </si>
  <si>
    <t>TERRAPLENAGEM (INDICE DNIT) RUA SAGITA</t>
  </si>
  <si>
    <t>1.2.1</t>
  </si>
  <si>
    <t>Corte, destocamento e destinação final de árvores</t>
  </si>
  <si>
    <t>UN</t>
  </si>
  <si>
    <t>1.2.2</t>
  </si>
  <si>
    <t>Reaterro e compactação com soquete vibratório</t>
  </si>
  <si>
    <t>M³</t>
  </si>
  <si>
    <t>1.2.3</t>
  </si>
  <si>
    <t>Escavação vertical para infraestrutura, com carga, descarga e transporte de solo de 1ª categoria, com escavadeira hidráulica (caçamba: 0,8 m³ / 111hp), frota de 3 caminhões basculantes de 10 m³, DMT até 1 km e velocidade média14 km/h. af_05/2020</t>
  </si>
  <si>
    <t>M3</t>
  </si>
  <si>
    <t>1.2.4</t>
  </si>
  <si>
    <t>Execução e compactação de aterro com solo predominantemente argiloso - exclusive solo, escavação, carga e transporte. af_11/2019</t>
  </si>
  <si>
    <t>1.2.5</t>
  </si>
  <si>
    <t>Execução e compactação de reforço e sub base para pavimentação de pedra rachão  - inclusive carga e transporte</t>
  </si>
  <si>
    <t>1.2.6</t>
  </si>
  <si>
    <t>Escavação, carga e transporte em material de 1a. categoria, com escavadeira hidráulica, incluso destinação do bf</t>
  </si>
  <si>
    <t>1.2.7</t>
  </si>
  <si>
    <t>Espalhamento de material com trator de esteiras. af_11/2019</t>
  </si>
  <si>
    <t>1.3</t>
  </si>
  <si>
    <t>PAVIMENTAÇÃO (INDICE DNIT) RUA SAGITA</t>
  </si>
  <si>
    <t>1.3.1</t>
  </si>
  <si>
    <t>Regularização e compactação de subleito de solo  predominantemente argiloso. af_11/2019</t>
  </si>
  <si>
    <t>1.3.2</t>
  </si>
  <si>
    <t>1.3.3</t>
  </si>
  <si>
    <t>Execução e compactação de base para pavimentação de brita graduada  - inclusive carga e transporte</t>
  </si>
  <si>
    <t>1.3.4</t>
  </si>
  <si>
    <t>Execução de imprimação com emulsão asfáltica para imprimação</t>
  </si>
  <si>
    <t>M²</t>
  </si>
  <si>
    <t>1.3.5</t>
  </si>
  <si>
    <t>Execução de pintura de ligação com emulsão asfáltica RR-1C</t>
  </si>
  <si>
    <t>1.3.6</t>
  </si>
  <si>
    <t>Execução de pavimento com aplicação de concreto asfáltico faixa "C" (cbuq) - inclusive fornecimento, carga e transporte</t>
  </si>
  <si>
    <t>1.3.7</t>
  </si>
  <si>
    <t>Remoção mecanizada de revestimento asfáltico (incluso carga, transporte, descarga na subprefeitura mais próxima da região)</t>
  </si>
  <si>
    <t>1.3.8</t>
  </si>
  <si>
    <t>Remoção mecanizada de camada granular do pavimento (incluso carga, transporte, descarga na subprefeitura mais próxima da região)</t>
  </si>
  <si>
    <t>1.4</t>
  </si>
  <si>
    <t>DRENAGEM PLUVIAL (INDICE DNIT) RUA SAGITA</t>
  </si>
  <si>
    <t>1.4.1</t>
  </si>
  <si>
    <t>Rede de drenagem com tubos ø 30 cm com escavação até 1,50 m de profundidade, incluso esc, reat. com material (saibro) e lastro de brita e destinação do material de esc.</t>
  </si>
  <si>
    <t>M</t>
  </si>
  <si>
    <t>1.4.2</t>
  </si>
  <si>
    <t>Rede de drenagem com tubos ø 40 cm com escavação até 1,50 m de profundidade, incluso esc, reat. com material (saibro) e lastro de brita e destinação do material de esc.</t>
  </si>
  <si>
    <t>1.4.3</t>
  </si>
  <si>
    <t>Rede de drenagem com tubos ø 40 cm com escavação de 1,50 m até 2,00 m de profundidade, incluso esc, reat. com material (saibro) e lastro de brita e destinação do material de esc.</t>
  </si>
  <si>
    <t>1.4.4</t>
  </si>
  <si>
    <t>Rede de drenagem com tubos ø 60 cm com escavação até 1,50 m de profundidade, incluso esc, reat. com material (saibro) e lastro de brita e destinação do material de esc.</t>
  </si>
  <si>
    <t>1.4.5</t>
  </si>
  <si>
    <t>Rede de drenagem com tubos ø 60 cm com escavação 1,50 m à 2,00 m de profundidade,  incluso esc, reat. com material (saibro) e lastro de brita e destinação do material de esc.</t>
  </si>
  <si>
    <t>1.4.6</t>
  </si>
  <si>
    <t>Poço de visita com chaminé de até 1,00m de altura - pv01 e cpv01</t>
  </si>
  <si>
    <t>UND</t>
  </si>
  <si>
    <t>1.4.7</t>
  </si>
  <si>
    <t>Poço de visita com chaminé de até 1,00m de altura - pv02 e cpv01</t>
  </si>
  <si>
    <t>1.4.8</t>
  </si>
  <si>
    <t>Poço de visita com chaminé de até 1,00m de altura - pv03 e cpv01</t>
  </si>
  <si>
    <t>1.4.9</t>
  </si>
  <si>
    <t>Caixa de ligação e passagem - clp01, para tubos de 40cm</t>
  </si>
  <si>
    <t>1.4.10</t>
  </si>
  <si>
    <t>Caixa de ligação e passagem - clp02, para tubos de 60cm</t>
  </si>
  <si>
    <t>1.4.11</t>
  </si>
  <si>
    <t>Boca de lobo simples pré moldada</t>
  </si>
  <si>
    <t>1.4.12</t>
  </si>
  <si>
    <t>Boca de lobo com grelha de ferro</t>
  </si>
  <si>
    <t>1.4.13</t>
  </si>
  <si>
    <t>Ligação pluvial com tubo de 20cm (incluso material de reaterro e destinação do material para bf)</t>
  </si>
  <si>
    <t>1.5</t>
  </si>
  <si>
    <t>SINALIZAÇÃO VIÁRIA HORIZONTAL (INDICE DNIT - SINALIZAÇÃO HORIZONTAL) RUA SAGITA</t>
  </si>
  <si>
    <t>1.5.1</t>
  </si>
  <si>
    <t>Pintura de faixa com termoplástico por aspersão - espessura de 1,5 mm</t>
  </si>
  <si>
    <t>1.5.2</t>
  </si>
  <si>
    <t>Pintura de setas e zebrados com termoplástico por extrusão - espessura de 3,0 mm</t>
  </si>
  <si>
    <t>1.5.3</t>
  </si>
  <si>
    <t>Tachão refletivo em resina sintética - bidirecional - fornecimento e colocação</t>
  </si>
  <si>
    <t>1.6</t>
  </si>
  <si>
    <t>SINALIZAÇÃO VIÁRIA VERTICAL (INDICE DNIT - SINALIZAÇÃO VERTICAL) RUA SAGITA</t>
  </si>
  <si>
    <t>1.6.1</t>
  </si>
  <si>
    <t>Placa de sinalização regulamentação octogonal lado 0,31m, chapa aço nº 18, com película tipo I</t>
  </si>
  <si>
    <t>1.6.2</t>
  </si>
  <si>
    <t>Placa de sinalização regulamentação circular ø 50 cm, chapa aço nº 18, com película tipo i+iv</t>
  </si>
  <si>
    <t>1.6.3</t>
  </si>
  <si>
    <t>Placa de nome de rua 60 x 25 cm com 2 unidades, chapa aço nº18, com película tipo IV em ambos os lados - com suporte C=3,50 m - ø1 1/2</t>
  </si>
  <si>
    <t>1.6.4</t>
  </si>
  <si>
    <t>Fornecimento e implantação de suporte metálico galvanizado para placa de sinalização - C=3,00 m - ø1 1/2</t>
  </si>
  <si>
    <t>1.6.5</t>
  </si>
  <si>
    <t>Remoção de placa de sinalização vertical</t>
  </si>
  <si>
    <t>1.7</t>
  </si>
  <si>
    <t>OBRAS COMPLEMENTARES (INDICE DNIT - OBRAS COMPLEMENTARES E MEIO-AMBIENTE) RUA SAGITA</t>
  </si>
  <si>
    <t>1.7.1</t>
  </si>
  <si>
    <t>Meio-fio de concreto - MFC 03 - areia e brita comerciais - fôrma de madeira</t>
  </si>
  <si>
    <t>1.7.2</t>
  </si>
  <si>
    <t>Recomposição de passeio (calçada) com concreto moldado in loco, fck 25 MPa, usinado, acabamento mecânico, espessura 7 cm, tela de aço e  junta serrada</t>
  </si>
  <si>
    <t>1.8</t>
  </si>
  <si>
    <t>INTERFERÊNCIAS (INDICE INCC) RUA SAGITA</t>
  </si>
  <si>
    <t>1.8.1</t>
  </si>
  <si>
    <t>Demolição de piso de concreto existente (envio para bota-fora)</t>
  </si>
  <si>
    <t>1.8.2</t>
  </si>
  <si>
    <t>Remoção e transporte de meio-fio existente (carga e transporte até a subprefeitura mais próxima da região)</t>
  </si>
  <si>
    <t>1.8.3</t>
  </si>
  <si>
    <t>Demolição de caixa existente (envio para bota-fora)</t>
  </si>
  <si>
    <t>2</t>
  </si>
  <si>
    <t>RUA SAGITARIUS</t>
  </si>
  <si>
    <t>2.1</t>
  </si>
  <si>
    <t>SERVIÇOS INICIAIS (INDICE INCC) RUA SAGITARIUS</t>
  </si>
  <si>
    <t>2.1.1</t>
  </si>
  <si>
    <t>2.2</t>
  </si>
  <si>
    <t>TERRAPLENAGEM (INDICE DNIT) RUA SAGITARIUS</t>
  </si>
  <si>
    <t>2.2.1</t>
  </si>
  <si>
    <t>2.2.2</t>
  </si>
  <si>
    <t>2.2.3</t>
  </si>
  <si>
    <t>2.2.4</t>
  </si>
  <si>
    <t>2.2.5</t>
  </si>
  <si>
    <t>2.2.6</t>
  </si>
  <si>
    <t>2.3</t>
  </si>
  <si>
    <t>PAVIMENTAÇÃO (INDICE DNIT) RUA SAGITARIUS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</si>
  <si>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</si>
  <si>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</si>
  <si>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</si>
  <si>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</si>
  <si>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</si>
  <si>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</si>
  <si>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</si>
  <si>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</si>
  <si>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</t>
  </si>
  <si>
    <t>DRENAGEM PLUVIAL (INDICE DNIT- DRENAGEM) RUA SAGITARIUS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</si>
  <si>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</si>
  <si>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</si>
  <si>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</si>
  <si>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</si>
  <si>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</si>
  <si>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</si>
  <si>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</si>
  <si>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</si>
  <si>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</si>
  <si>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</si>
  <si>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</si>
  <si>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2.5</t>
  </si>
  <si>
    <t>SINALIZAÇÃO VIÁRIA HORIZONTAL (INDICE DNIT - SINALIZAÇÃO HORIZONTAL)RUA SAGITARIUS</t>
  </si>
  <si>
    <t>2.5.1</t>
  </si>
  <si>
    <t>2.5.2</t>
  </si>
  <si>
    <t>2.5.3</t>
  </si>
  <si>
    <t>2.6</t>
  </si>
  <si>
    <t>SINALIZAÇÃO VIÁRIA VERTICAL (INDICE DNIT - SINALIZAÇÃO VERTICAL) RUA SAGITARIUS</t>
  </si>
  <si>
    <t>2.6.1</t>
  </si>
  <si>
    <t>2.6.2</t>
  </si>
  <si>
    <t>2.6.3</t>
  </si>
  <si>
    <t>2.6.4</t>
  </si>
  <si>
    <t>2.6.5</t>
  </si>
  <si>
    <t>2.7</t>
  </si>
  <si>
    <t>OBRAS COMPLEMENTARES (INDICE DNIT - OBRAS COMPLEMENTARES E MEIO-AMBIENTE) RUA SAGITARIUS</t>
  </si>
  <si>
    <t>2.7.1</t>
  </si>
  <si>
    <t>m</t>
  </si>
  <si>
    <t>2.7.2</t>
  </si>
  <si>
    <t>m²</t>
  </si>
  <si>
    <t>2.8</t>
  </si>
  <si>
    <t>INTERFERÊNCIAS (INDICE INCC) RUA SAGITARIUS</t>
  </si>
  <si>
    <t>2.8.1</t>
  </si>
  <si>
    <t>2.8.2</t>
  </si>
  <si>
    <t>2.8.3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</si>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</sst>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abSelected="1" zoomScale="70" zoomScaleNormal="70" workbookViewId="0"/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</row>
    <row r="5" spans="1:10" x14ac:dyDescent="0.25">
      <c r="A5" s="1" t="s">
        <v>10</v>
      </c>
      <c r="B5" s="4" t="s">
        <v>11</v>
      </c>
      <c r="C5" s="4"/>
      <c r="D5" s="4"/>
      <c r="E5" s="4"/>
      <c r="F5" s="4"/>
      <c r="G5" s="4"/>
      <c r="H5" s="4"/>
      <c r="I5" s="4"/>
      <c r="J5" s="4"/>
    </row>
    <row r="6" spans="1:10" x14ac:dyDescent="0.25">
      <c r="A6" s="1" t="s">
        <v>12</v>
      </c>
      <c r="B6" s="4" t="s">
        <v>13</v>
      </c>
      <c r="C6" s="4"/>
      <c r="D6" s="4"/>
      <c r="E6" s="4"/>
      <c r="F6" s="4"/>
      <c r="G6" s="4"/>
      <c r="H6" s="4"/>
      <c r="I6" s="4"/>
      <c r="J6" s="4"/>
    </row>
    <row r="7" spans="1:10" ht="45.95" customHeight="1" x14ac:dyDescent="0.25">
      <c r="A7" s="1" t="s">
        <v>14</v>
      </c>
      <c r="B7" s="1" t="s">
        <v>15</v>
      </c>
      <c r="C7" s="1" t="s">
        <v>16</v>
      </c>
      <c r="D7" s="2">
        <v>3</v>
      </c>
      <c r="E7" s="3">
        <v>0</v>
      </c>
      <c r="F7" s="2">
        <f>ROUND(D7*E7,2)</f>
        <v>0</v>
      </c>
    </row>
    <row r="8" spans="1:10" x14ac:dyDescent="0.25">
      <c r="A8" s="1" t="s">
        <v>17</v>
      </c>
      <c r="B8" s="4" t="s">
        <v>18</v>
      </c>
      <c r="C8" s="4"/>
      <c r="D8" s="4"/>
      <c r="E8" s="4"/>
      <c r="F8" s="4"/>
      <c r="G8" s="4"/>
      <c r="H8" s="4"/>
      <c r="I8" s="4"/>
      <c r="J8" s="4"/>
    </row>
    <row r="9" spans="1:10" ht="22.15" customHeight="1" x14ac:dyDescent="0.25">
      <c r="A9" s="1" t="s">
        <v>19</v>
      </c>
      <c r="B9" s="1" t="s">
        <v>20</v>
      </c>
      <c r="C9" s="1" t="s">
        <v>21</v>
      </c>
      <c r="D9" s="2">
        <v>1</v>
      </c>
      <c r="E9" s="3">
        <v>0</v>
      </c>
      <c r="F9" s="2">
        <f t="shared" ref="F9:F15" si="0">ROUND(D9*E9,2)</f>
        <v>0</v>
      </c>
    </row>
    <row r="10" spans="1:10" ht="20.25" customHeight="1" x14ac:dyDescent="0.25">
      <c r="A10" s="1" t="s">
        <v>22</v>
      </c>
      <c r="B10" s="1" t="s">
        <v>23</v>
      </c>
      <c r="C10" s="1" t="s">
        <v>24</v>
      </c>
      <c r="D10" s="2">
        <v>298</v>
      </c>
      <c r="E10" s="3">
        <v>0</v>
      </c>
      <c r="F10" s="2">
        <f t="shared" si="0"/>
        <v>0</v>
      </c>
    </row>
    <row r="11" spans="1:10" ht="110.25" customHeight="1" x14ac:dyDescent="0.25">
      <c r="A11" s="1" t="s">
        <v>25</v>
      </c>
      <c r="B11" s="1" t="s">
        <v>26</v>
      </c>
      <c r="C11" s="1" t="s">
        <v>27</v>
      </c>
      <c r="D11" s="2">
        <v>386</v>
      </c>
      <c r="E11" s="3">
        <v>0</v>
      </c>
      <c r="F11" s="2">
        <f t="shared" si="0"/>
        <v>0</v>
      </c>
    </row>
    <row r="12" spans="1:10" ht="57.6" customHeight="1" x14ac:dyDescent="0.25">
      <c r="A12" s="1" t="s">
        <v>28</v>
      </c>
      <c r="B12" s="1" t="s">
        <v>29</v>
      </c>
      <c r="C12" s="1" t="s">
        <v>27</v>
      </c>
      <c r="D12" s="2">
        <v>34</v>
      </c>
      <c r="E12" s="3">
        <v>0</v>
      </c>
      <c r="F12" s="2">
        <f t="shared" si="0"/>
        <v>0</v>
      </c>
    </row>
    <row r="13" spans="1:10" ht="49.5" customHeight="1" x14ac:dyDescent="0.25">
      <c r="A13" s="1" t="s">
        <v>30</v>
      </c>
      <c r="B13" s="1" t="s">
        <v>31</v>
      </c>
      <c r="C13" s="1" t="s">
        <v>24</v>
      </c>
      <c r="D13" s="2">
        <v>461</v>
      </c>
      <c r="E13" s="3">
        <v>0</v>
      </c>
      <c r="F13" s="2">
        <f t="shared" si="0"/>
        <v>0</v>
      </c>
    </row>
    <row r="14" spans="1:10" ht="50.45" customHeight="1" x14ac:dyDescent="0.25">
      <c r="A14" s="1" t="s">
        <v>32</v>
      </c>
      <c r="B14" s="1" t="s">
        <v>33</v>
      </c>
      <c r="C14" s="1" t="s">
        <v>24</v>
      </c>
      <c r="D14" s="2">
        <v>877</v>
      </c>
      <c r="E14" s="3">
        <v>0</v>
      </c>
      <c r="F14" s="2">
        <f t="shared" si="0"/>
        <v>0</v>
      </c>
    </row>
    <row r="15" spans="1:10" ht="26.65" customHeight="1" x14ac:dyDescent="0.25">
      <c r="A15" s="1" t="s">
        <v>34</v>
      </c>
      <c r="B15" s="1" t="s">
        <v>35</v>
      </c>
      <c r="C15" s="1" t="s">
        <v>27</v>
      </c>
      <c r="D15" s="2">
        <v>877</v>
      </c>
      <c r="E15" s="3">
        <v>0</v>
      </c>
      <c r="F15" s="2">
        <f t="shared" si="0"/>
        <v>0</v>
      </c>
    </row>
    <row r="16" spans="1:10" x14ac:dyDescent="0.25">
      <c r="A16" s="1" t="s">
        <v>36</v>
      </c>
      <c r="B16" s="4" t="s">
        <v>37</v>
      </c>
      <c r="C16" s="4"/>
      <c r="D16" s="4"/>
      <c r="E16" s="4"/>
      <c r="F16" s="4"/>
      <c r="G16" s="4"/>
      <c r="H16" s="4"/>
      <c r="I16" s="4"/>
      <c r="J16" s="4"/>
    </row>
    <row r="17" spans="1:10" ht="39.200000000000003" customHeight="1" x14ac:dyDescent="0.25">
      <c r="A17" s="1" t="s">
        <v>38</v>
      </c>
      <c r="B17" s="1" t="s">
        <v>39</v>
      </c>
      <c r="C17" s="1" t="s">
        <v>16</v>
      </c>
      <c r="D17" s="2">
        <v>1775</v>
      </c>
      <c r="E17" s="3">
        <v>0</v>
      </c>
      <c r="F17" s="2">
        <f t="shared" ref="F17:F24" si="1">ROUND(D17*E17,2)</f>
        <v>0</v>
      </c>
    </row>
    <row r="18" spans="1:10" ht="49.5" customHeight="1" x14ac:dyDescent="0.25">
      <c r="A18" s="1" t="s">
        <v>40</v>
      </c>
      <c r="B18" s="1" t="s">
        <v>31</v>
      </c>
      <c r="C18" s="1" t="s">
        <v>24</v>
      </c>
      <c r="D18" s="2">
        <v>429</v>
      </c>
      <c r="E18" s="3">
        <v>0</v>
      </c>
      <c r="F18" s="2">
        <f t="shared" si="1"/>
        <v>0</v>
      </c>
    </row>
    <row r="19" spans="1:10" ht="44.1" customHeight="1" x14ac:dyDescent="0.25">
      <c r="A19" s="1" t="s">
        <v>41</v>
      </c>
      <c r="B19" s="1" t="s">
        <v>42</v>
      </c>
      <c r="C19" s="1" t="s">
        <v>24</v>
      </c>
      <c r="D19" s="2">
        <v>243</v>
      </c>
      <c r="E19" s="3">
        <v>0</v>
      </c>
      <c r="F19" s="2">
        <f t="shared" si="1"/>
        <v>0</v>
      </c>
    </row>
    <row r="20" spans="1:10" ht="27" customHeight="1" x14ac:dyDescent="0.25">
      <c r="A20" s="1" t="s">
        <v>43</v>
      </c>
      <c r="B20" s="1" t="s">
        <v>44</v>
      </c>
      <c r="C20" s="1" t="s">
        <v>45</v>
      </c>
      <c r="D20" s="2">
        <v>1577</v>
      </c>
      <c r="E20" s="3">
        <v>0</v>
      </c>
      <c r="F20" s="2">
        <f t="shared" si="1"/>
        <v>0</v>
      </c>
    </row>
    <row r="21" spans="1:10" ht="26.1" customHeight="1" x14ac:dyDescent="0.25">
      <c r="A21" s="1" t="s">
        <v>46</v>
      </c>
      <c r="B21" s="1" t="s">
        <v>47</v>
      </c>
      <c r="C21" s="1" t="s">
        <v>45</v>
      </c>
      <c r="D21" s="2">
        <v>1577</v>
      </c>
      <c r="E21" s="3">
        <v>0</v>
      </c>
      <c r="F21" s="2">
        <f t="shared" si="1"/>
        <v>0</v>
      </c>
    </row>
    <row r="22" spans="1:10" ht="53.65" customHeight="1" x14ac:dyDescent="0.25">
      <c r="A22" s="1" t="s">
        <v>48</v>
      </c>
      <c r="B22" s="1" t="s">
        <v>49</v>
      </c>
      <c r="C22" s="1" t="s">
        <v>24</v>
      </c>
      <c r="D22" s="2">
        <v>79</v>
      </c>
      <c r="E22" s="3">
        <v>0</v>
      </c>
      <c r="F22" s="2">
        <f t="shared" si="1"/>
        <v>0</v>
      </c>
    </row>
    <row r="23" spans="1:10" ht="54.95" customHeight="1" x14ac:dyDescent="0.25">
      <c r="A23" s="1" t="s">
        <v>50</v>
      </c>
      <c r="B23" s="1" t="s">
        <v>51</v>
      </c>
      <c r="C23" s="1" t="s">
        <v>24</v>
      </c>
      <c r="D23" s="2">
        <v>6</v>
      </c>
      <c r="E23" s="3">
        <v>0</v>
      </c>
      <c r="F23" s="2">
        <f t="shared" si="1"/>
        <v>0</v>
      </c>
    </row>
    <row r="24" spans="1:10" ht="57.6" customHeight="1" x14ac:dyDescent="0.25">
      <c r="A24" s="1" t="s">
        <v>52</v>
      </c>
      <c r="B24" s="1" t="s">
        <v>53</v>
      </c>
      <c r="C24" s="1" t="s">
        <v>24</v>
      </c>
      <c r="D24" s="2">
        <v>41</v>
      </c>
      <c r="E24" s="3">
        <v>0</v>
      </c>
      <c r="F24" s="2">
        <f t="shared" si="1"/>
        <v>0</v>
      </c>
    </row>
    <row r="25" spans="1:10" x14ac:dyDescent="0.25">
      <c r="A25" s="1" t="s">
        <v>54</v>
      </c>
      <c r="B25" s="4" t="s">
        <v>55</v>
      </c>
      <c r="C25" s="4"/>
      <c r="D25" s="4"/>
      <c r="E25" s="4"/>
      <c r="F25" s="4"/>
      <c r="G25" s="4"/>
      <c r="H25" s="4"/>
      <c r="I25" s="4"/>
      <c r="J25" s="4"/>
    </row>
    <row r="26" spans="1:10" ht="75.599999999999994" customHeight="1" x14ac:dyDescent="0.25">
      <c r="A26" s="1" t="s">
        <v>56</v>
      </c>
      <c r="B26" s="1" t="s">
        <v>57</v>
      </c>
      <c r="C26" s="1" t="s">
        <v>58</v>
      </c>
      <c r="D26" s="2">
        <v>24</v>
      </c>
      <c r="E26" s="3">
        <v>0</v>
      </c>
      <c r="F26" s="2">
        <f t="shared" ref="F26:F38" si="2">ROUND(D26*E26,2)</f>
        <v>0</v>
      </c>
    </row>
    <row r="27" spans="1:10" ht="75.599999999999994" customHeight="1" x14ac:dyDescent="0.25">
      <c r="A27" s="1" t="s">
        <v>59</v>
      </c>
      <c r="B27" s="1" t="s">
        <v>60</v>
      </c>
      <c r="C27" s="1" t="s">
        <v>58</v>
      </c>
      <c r="D27" s="2">
        <v>80</v>
      </c>
      <c r="E27" s="3">
        <v>0</v>
      </c>
      <c r="F27" s="2">
        <f t="shared" si="2"/>
        <v>0</v>
      </c>
    </row>
    <row r="28" spans="1:10" ht="80.099999999999994" customHeight="1" x14ac:dyDescent="0.25">
      <c r="A28" s="1" t="s">
        <v>61</v>
      </c>
      <c r="B28" s="1" t="s">
        <v>62</v>
      </c>
      <c r="C28" s="1" t="s">
        <v>58</v>
      </c>
      <c r="D28" s="2">
        <v>142</v>
      </c>
      <c r="E28" s="3">
        <v>0</v>
      </c>
      <c r="F28" s="2">
        <f t="shared" si="2"/>
        <v>0</v>
      </c>
    </row>
    <row r="29" spans="1:10" ht="75.599999999999994" customHeight="1" x14ac:dyDescent="0.25">
      <c r="A29" s="1" t="s">
        <v>63</v>
      </c>
      <c r="B29" s="1" t="s">
        <v>64</v>
      </c>
      <c r="C29" s="1" t="s">
        <v>58</v>
      </c>
      <c r="D29" s="2">
        <v>189</v>
      </c>
      <c r="E29" s="3">
        <v>0</v>
      </c>
      <c r="F29" s="2">
        <f t="shared" si="2"/>
        <v>0</v>
      </c>
    </row>
    <row r="30" spans="1:10" ht="78.400000000000006" customHeight="1" x14ac:dyDescent="0.25">
      <c r="A30" s="1" t="s">
        <v>65</v>
      </c>
      <c r="B30" s="1" t="s">
        <v>66</v>
      </c>
      <c r="C30" s="1" t="s">
        <v>58</v>
      </c>
      <c r="D30" s="2">
        <v>74</v>
      </c>
      <c r="E30" s="3">
        <v>0</v>
      </c>
      <c r="F30" s="2">
        <f t="shared" si="2"/>
        <v>0</v>
      </c>
    </row>
    <row r="31" spans="1:10" ht="28.9" customHeight="1" x14ac:dyDescent="0.25">
      <c r="A31" s="1" t="s">
        <v>67</v>
      </c>
      <c r="B31" s="1" t="s">
        <v>68</v>
      </c>
      <c r="C31" s="1" t="s">
        <v>69</v>
      </c>
      <c r="D31" s="2">
        <v>4</v>
      </c>
      <c r="E31" s="3">
        <v>0</v>
      </c>
      <c r="F31" s="2">
        <f t="shared" si="2"/>
        <v>0</v>
      </c>
    </row>
    <row r="32" spans="1:10" ht="28.9" customHeight="1" x14ac:dyDescent="0.25">
      <c r="A32" s="1" t="s">
        <v>70</v>
      </c>
      <c r="B32" s="1" t="s">
        <v>71</v>
      </c>
      <c r="C32" s="1" t="s">
        <v>69</v>
      </c>
      <c r="D32" s="2">
        <v>6</v>
      </c>
      <c r="E32" s="3">
        <v>0</v>
      </c>
      <c r="F32" s="2">
        <f t="shared" si="2"/>
        <v>0</v>
      </c>
    </row>
    <row r="33" spans="1:10" ht="28.9" customHeight="1" x14ac:dyDescent="0.25">
      <c r="A33" s="1" t="s">
        <v>72</v>
      </c>
      <c r="B33" s="1" t="s">
        <v>73</v>
      </c>
      <c r="C33" s="1" t="s">
        <v>69</v>
      </c>
      <c r="D33" s="2">
        <v>1</v>
      </c>
      <c r="E33" s="3">
        <v>0</v>
      </c>
      <c r="F33" s="2">
        <f t="shared" si="2"/>
        <v>0</v>
      </c>
    </row>
    <row r="34" spans="1:10" ht="24.75" customHeight="1" x14ac:dyDescent="0.25">
      <c r="A34" s="1" t="s">
        <v>74</v>
      </c>
      <c r="B34" s="1" t="s">
        <v>75</v>
      </c>
      <c r="C34" s="1" t="s">
        <v>69</v>
      </c>
      <c r="D34" s="2">
        <v>22</v>
      </c>
      <c r="E34" s="3">
        <v>0</v>
      </c>
      <c r="F34" s="2">
        <f t="shared" si="2"/>
        <v>0</v>
      </c>
    </row>
    <row r="35" spans="1:10" ht="24.75" customHeight="1" x14ac:dyDescent="0.25">
      <c r="A35" s="1" t="s">
        <v>76</v>
      </c>
      <c r="B35" s="1" t="s">
        <v>77</v>
      </c>
      <c r="C35" s="1" t="s">
        <v>69</v>
      </c>
      <c r="D35" s="2">
        <v>31</v>
      </c>
      <c r="E35" s="3">
        <v>0</v>
      </c>
      <c r="F35" s="2">
        <f t="shared" si="2"/>
        <v>0</v>
      </c>
    </row>
    <row r="36" spans="1:10" x14ac:dyDescent="0.25">
      <c r="A36" s="1" t="s">
        <v>78</v>
      </c>
      <c r="B36" s="1" t="s">
        <v>79</v>
      </c>
      <c r="C36" s="1" t="s">
        <v>69</v>
      </c>
      <c r="D36" s="2">
        <v>7</v>
      </c>
      <c r="E36" s="3">
        <v>0</v>
      </c>
      <c r="F36" s="2">
        <f t="shared" si="2"/>
        <v>0</v>
      </c>
    </row>
    <row r="37" spans="1:10" x14ac:dyDescent="0.25">
      <c r="A37" s="1" t="s">
        <v>80</v>
      </c>
      <c r="B37" s="1" t="s">
        <v>81</v>
      </c>
      <c r="C37" s="1" t="s">
        <v>21</v>
      </c>
      <c r="D37" s="2">
        <v>5</v>
      </c>
      <c r="E37" s="3">
        <v>0</v>
      </c>
      <c r="F37" s="2">
        <f t="shared" si="2"/>
        <v>0</v>
      </c>
    </row>
    <row r="38" spans="1:10" ht="43.15" customHeight="1" x14ac:dyDescent="0.25">
      <c r="A38" s="1" t="s">
        <v>82</v>
      </c>
      <c r="B38" s="1" t="s">
        <v>83</v>
      </c>
      <c r="C38" s="1" t="s">
        <v>21</v>
      </c>
      <c r="D38" s="2">
        <v>49</v>
      </c>
      <c r="E38" s="3">
        <v>0</v>
      </c>
      <c r="F38" s="2">
        <f t="shared" si="2"/>
        <v>0</v>
      </c>
    </row>
    <row r="39" spans="1:10" x14ac:dyDescent="0.25">
      <c r="A39" s="1" t="s">
        <v>84</v>
      </c>
      <c r="B39" s="4" t="s">
        <v>85</v>
      </c>
      <c r="C39" s="4"/>
      <c r="D39" s="4"/>
      <c r="E39" s="4"/>
      <c r="F39" s="4"/>
      <c r="G39" s="4"/>
      <c r="H39" s="4"/>
      <c r="I39" s="4"/>
      <c r="J39" s="4"/>
    </row>
    <row r="40" spans="1:10" ht="31.15" customHeight="1" x14ac:dyDescent="0.25">
      <c r="A40" s="1" t="s">
        <v>86</v>
      </c>
      <c r="B40" s="1" t="s">
        <v>87</v>
      </c>
      <c r="C40" s="1" t="s">
        <v>45</v>
      </c>
      <c r="D40" s="2">
        <v>30</v>
      </c>
      <c r="E40" s="3">
        <v>0</v>
      </c>
      <c r="F40" s="2">
        <f>ROUND(D40*E40,2)</f>
        <v>0</v>
      </c>
    </row>
    <row r="41" spans="1:10" ht="36" customHeight="1" x14ac:dyDescent="0.25">
      <c r="A41" s="1" t="s">
        <v>88</v>
      </c>
      <c r="B41" s="1" t="s">
        <v>89</v>
      </c>
      <c r="C41" s="1" t="s">
        <v>45</v>
      </c>
      <c r="D41" s="2">
        <v>27</v>
      </c>
      <c r="E41" s="3">
        <v>0</v>
      </c>
      <c r="F41" s="2">
        <f>ROUND(D41*E41,2)</f>
        <v>0</v>
      </c>
    </row>
    <row r="42" spans="1:10" ht="35.1" customHeight="1" x14ac:dyDescent="0.25">
      <c r="A42" s="1" t="s">
        <v>90</v>
      </c>
      <c r="B42" s="1" t="s">
        <v>91</v>
      </c>
      <c r="C42" s="1" t="s">
        <v>21</v>
      </c>
      <c r="D42" s="2">
        <v>10</v>
      </c>
      <c r="E42" s="3">
        <v>0</v>
      </c>
      <c r="F42" s="2">
        <f>ROUND(D42*E42,2)</f>
        <v>0</v>
      </c>
    </row>
    <row r="43" spans="1:10" x14ac:dyDescent="0.25">
      <c r="A43" s="1" t="s">
        <v>92</v>
      </c>
      <c r="B43" s="4" t="s">
        <v>93</v>
      </c>
      <c r="C43" s="4"/>
      <c r="D43" s="4"/>
      <c r="E43" s="4"/>
      <c r="F43" s="4"/>
      <c r="G43" s="4"/>
      <c r="H43" s="4"/>
      <c r="I43" s="4"/>
      <c r="J43" s="4"/>
    </row>
    <row r="44" spans="1:10" ht="42.4" customHeight="1" x14ac:dyDescent="0.25">
      <c r="A44" s="1" t="s">
        <v>94</v>
      </c>
      <c r="B44" s="1" t="s">
        <v>95</v>
      </c>
      <c r="C44" s="1" t="s">
        <v>21</v>
      </c>
      <c r="D44" s="2">
        <v>2</v>
      </c>
      <c r="E44" s="3">
        <v>0</v>
      </c>
      <c r="F44" s="2">
        <f>ROUND(D44*E44,2)</f>
        <v>0</v>
      </c>
    </row>
    <row r="45" spans="1:10" ht="41.85" customHeight="1" x14ac:dyDescent="0.25">
      <c r="A45" s="1" t="s">
        <v>96</v>
      </c>
      <c r="B45" s="1" t="s">
        <v>97</v>
      </c>
      <c r="C45" s="1" t="s">
        <v>21</v>
      </c>
      <c r="D45" s="2">
        <v>2</v>
      </c>
      <c r="E45" s="3">
        <v>0</v>
      </c>
      <c r="F45" s="2">
        <f>ROUND(D45*E45,2)</f>
        <v>0</v>
      </c>
    </row>
    <row r="46" spans="1:10" ht="60.4" customHeight="1" x14ac:dyDescent="0.25">
      <c r="A46" s="1" t="s">
        <v>98</v>
      </c>
      <c r="B46" s="1" t="s">
        <v>99</v>
      </c>
      <c r="C46" s="1" t="s">
        <v>21</v>
      </c>
      <c r="D46" s="2">
        <v>2</v>
      </c>
      <c r="E46" s="3">
        <v>0</v>
      </c>
      <c r="F46" s="2">
        <f>ROUND(D46*E46,2)</f>
        <v>0</v>
      </c>
    </row>
    <row r="47" spans="1:10" ht="46.9" customHeight="1" x14ac:dyDescent="0.25">
      <c r="A47" s="1" t="s">
        <v>100</v>
      </c>
      <c r="B47" s="1" t="s">
        <v>101</v>
      </c>
      <c r="C47" s="1" t="s">
        <v>21</v>
      </c>
      <c r="D47" s="2">
        <v>4</v>
      </c>
      <c r="E47" s="3">
        <v>0</v>
      </c>
      <c r="F47" s="2">
        <f>ROUND(D47*E47,2)</f>
        <v>0</v>
      </c>
    </row>
    <row r="48" spans="1:10" x14ac:dyDescent="0.25">
      <c r="A48" s="1" t="s">
        <v>102</v>
      </c>
      <c r="B48" s="1" t="s">
        <v>103</v>
      </c>
      <c r="C48" s="1" t="s">
        <v>21</v>
      </c>
      <c r="D48" s="2">
        <v>2</v>
      </c>
      <c r="E48" s="3">
        <v>0</v>
      </c>
      <c r="F48" s="2">
        <f>ROUND(D48*E48,2)</f>
        <v>0</v>
      </c>
    </row>
    <row r="49" spans="1:10" x14ac:dyDescent="0.25">
      <c r="A49" s="1" t="s">
        <v>104</v>
      </c>
      <c r="B49" s="4" t="s">
        <v>105</v>
      </c>
      <c r="C49" s="4"/>
      <c r="D49" s="4"/>
      <c r="E49" s="4"/>
      <c r="F49" s="4"/>
      <c r="G49" s="4"/>
      <c r="H49" s="4"/>
      <c r="I49" s="4"/>
      <c r="J49" s="4"/>
    </row>
    <row r="50" spans="1:10" ht="33.75" customHeight="1" x14ac:dyDescent="0.25">
      <c r="A50" s="1" t="s">
        <v>106</v>
      </c>
      <c r="B50" s="1" t="s">
        <v>107</v>
      </c>
      <c r="C50" s="1" t="s">
        <v>58</v>
      </c>
      <c r="D50" s="2">
        <v>520</v>
      </c>
      <c r="E50" s="3">
        <v>0</v>
      </c>
      <c r="F50" s="2">
        <f>ROUND(D50*E50,2)</f>
        <v>0</v>
      </c>
    </row>
    <row r="51" spans="1:10" ht="67.5" customHeight="1" x14ac:dyDescent="0.25">
      <c r="A51" s="1" t="s">
        <v>108</v>
      </c>
      <c r="B51" s="1" t="s">
        <v>109</v>
      </c>
      <c r="C51" s="1" t="s">
        <v>45</v>
      </c>
      <c r="D51" s="2">
        <v>5</v>
      </c>
      <c r="E51" s="3">
        <v>0</v>
      </c>
      <c r="F51" s="2">
        <f>ROUND(D51*E51,2)</f>
        <v>0</v>
      </c>
    </row>
    <row r="52" spans="1:10" x14ac:dyDescent="0.25">
      <c r="A52" s="1" t="s">
        <v>110</v>
      </c>
      <c r="B52" s="4" t="s">
        <v>111</v>
      </c>
      <c r="C52" s="4"/>
      <c r="D52" s="4"/>
      <c r="E52" s="4"/>
      <c r="F52" s="4"/>
      <c r="G52" s="4"/>
      <c r="H52" s="4"/>
      <c r="I52" s="4"/>
      <c r="J52" s="4"/>
    </row>
    <row r="53" spans="1:10" ht="27.95" customHeight="1" x14ac:dyDescent="0.25">
      <c r="A53" s="1" t="s">
        <v>112</v>
      </c>
      <c r="B53" s="1" t="s">
        <v>113</v>
      </c>
      <c r="C53" s="1" t="s">
        <v>45</v>
      </c>
      <c r="D53" s="2">
        <v>6</v>
      </c>
      <c r="E53" s="3">
        <v>0</v>
      </c>
      <c r="F53" s="2">
        <f>ROUND(D53*E53,2)</f>
        <v>0</v>
      </c>
    </row>
    <row r="54" spans="1:10" ht="47.65" customHeight="1" x14ac:dyDescent="0.25">
      <c r="A54" s="1" t="s">
        <v>114</v>
      </c>
      <c r="B54" s="1" t="s">
        <v>115</v>
      </c>
      <c r="C54" s="1" t="s">
        <v>58</v>
      </c>
      <c r="D54" s="2">
        <v>26</v>
      </c>
      <c r="E54" s="3">
        <v>0</v>
      </c>
      <c r="F54" s="2">
        <f>ROUND(D54*E54,2)</f>
        <v>0</v>
      </c>
    </row>
    <row r="55" spans="1:10" ht="22.9" customHeight="1" x14ac:dyDescent="0.25">
      <c r="A55" s="1" t="s">
        <v>116</v>
      </c>
      <c r="B55" s="1" t="s">
        <v>117</v>
      </c>
      <c r="C55" s="1" t="s">
        <v>69</v>
      </c>
      <c r="D55" s="2">
        <v>4</v>
      </c>
      <c r="E55" s="3">
        <v>0</v>
      </c>
      <c r="F55" s="2">
        <f>ROUND(D55*E55,2)</f>
        <v>0</v>
      </c>
    </row>
    <row r="56" spans="1:10" x14ac:dyDescent="0.25">
      <c r="A56" s="1" t="s">
        <v>118</v>
      </c>
      <c r="B56" s="4" t="s">
        <v>119</v>
      </c>
      <c r="C56" s="4"/>
      <c r="D56" s="4"/>
      <c r="E56" s="4"/>
      <c r="F56" s="4"/>
      <c r="G56" s="4"/>
      <c r="H56" s="4"/>
      <c r="I56" s="4"/>
      <c r="J56" s="4"/>
    </row>
    <row r="57" spans="1:10" x14ac:dyDescent="0.25">
      <c r="A57" s="1" t="s">
        <v>120</v>
      </c>
      <c r="B57" s="4" t="s">
        <v>121</v>
      </c>
      <c r="C57" s="4"/>
      <c r="D57" s="4"/>
      <c r="E57" s="4"/>
      <c r="F57" s="4"/>
      <c r="G57" s="4"/>
      <c r="H57" s="4"/>
      <c r="I57" s="4"/>
      <c r="J57" s="4"/>
    </row>
    <row r="58" spans="1:10" ht="45.95" customHeight="1" x14ac:dyDescent="0.25">
      <c r="A58" s="1" t="s">
        <v>122</v>
      </c>
      <c r="B58" s="1" t="s">
        <v>15</v>
      </c>
      <c r="C58" s="1" t="s">
        <v>16</v>
      </c>
      <c r="D58" s="2">
        <v>3</v>
      </c>
      <c r="E58" s="3">
        <v>0</v>
      </c>
      <c r="F58" s="2">
        <f>ROUND(D58*E58,2)</f>
        <v>0</v>
      </c>
    </row>
    <row r="59" spans="1:10" x14ac:dyDescent="0.25">
      <c r="A59" s="1" t="s">
        <v>123</v>
      </c>
      <c r="B59" s="4" t="s">
        <v>124</v>
      </c>
      <c r="C59" s="4"/>
      <c r="D59" s="4"/>
      <c r="E59" s="4"/>
      <c r="F59" s="4"/>
      <c r="G59" s="4"/>
      <c r="H59" s="4"/>
      <c r="I59" s="4"/>
      <c r="J59" s="4"/>
    </row>
    <row r="60" spans="1:10" ht="22.15" customHeight="1" x14ac:dyDescent="0.25">
      <c r="A60" s="1" t="s">
        <v>125</v>
      </c>
      <c r="B60" s="1" t="s">
        <v>20</v>
      </c>
      <c r="C60" s="1" t="s">
        <v>21</v>
      </c>
      <c r="D60" s="2">
        <v>1</v>
      </c>
      <c r="E60" s="3">
        <v>0</v>
      </c>
      <c r="F60" s="2">
        <f t="shared" ref="F60:F65" si="3">ROUND(D60*E60,2)</f>
        <v>0</v>
      </c>
    </row>
    <row r="61" spans="1:10" ht="20.25" customHeight="1" x14ac:dyDescent="0.25">
      <c r="A61" s="1" t="s">
        <v>126</v>
      </c>
      <c r="B61" s="1" t="s">
        <v>23</v>
      </c>
      <c r="C61" s="1" t="s">
        <v>24</v>
      </c>
      <c r="D61" s="2">
        <v>273</v>
      </c>
      <c r="E61" s="3">
        <v>0</v>
      </c>
      <c r="F61" s="2">
        <f t="shared" si="3"/>
        <v>0</v>
      </c>
    </row>
    <row r="62" spans="1:10" ht="110.25" customHeight="1" x14ac:dyDescent="0.25">
      <c r="A62" s="1" t="s">
        <v>127</v>
      </c>
      <c r="B62" s="1" t="s">
        <v>26</v>
      </c>
      <c r="C62" s="1" t="s">
        <v>27</v>
      </c>
      <c r="D62" s="2">
        <v>319</v>
      </c>
      <c r="E62" s="3">
        <v>0</v>
      </c>
      <c r="F62" s="2">
        <f t="shared" si="3"/>
        <v>0</v>
      </c>
    </row>
    <row r="63" spans="1:10" ht="57.6" customHeight="1" x14ac:dyDescent="0.25">
      <c r="A63" s="1" t="s">
        <v>128</v>
      </c>
      <c r="B63" s="1" t="s">
        <v>29</v>
      </c>
      <c r="C63" s="1" t="s">
        <v>27</v>
      </c>
      <c r="D63" s="2">
        <v>4</v>
      </c>
      <c r="E63" s="3">
        <v>0</v>
      </c>
      <c r="F63" s="2">
        <f t="shared" si="3"/>
        <v>0</v>
      </c>
    </row>
    <row r="64" spans="1:10" ht="50.45" customHeight="1" x14ac:dyDescent="0.25">
      <c r="A64" s="1" t="s">
        <v>129</v>
      </c>
      <c r="B64" s="1" t="s">
        <v>33</v>
      </c>
      <c r="C64" s="1" t="s">
        <v>24</v>
      </c>
      <c r="D64" s="2">
        <v>955</v>
      </c>
      <c r="E64" s="3">
        <v>0</v>
      </c>
      <c r="F64" s="2">
        <f t="shared" si="3"/>
        <v>0</v>
      </c>
    </row>
    <row r="65" spans="1:10" ht="26.65" customHeight="1" x14ac:dyDescent="0.25">
      <c r="A65" s="1" t="s">
        <v>130</v>
      </c>
      <c r="B65" s="1" t="s">
        <v>35</v>
      </c>
      <c r="C65" s="1" t="s">
        <v>27</v>
      </c>
      <c r="D65" s="2">
        <v>955</v>
      </c>
      <c r="E65" s="3">
        <v>0</v>
      </c>
      <c r="F65" s="2">
        <f t="shared" si="3"/>
        <v>0</v>
      </c>
    </row>
    <row r="66" spans="1:10" x14ac:dyDescent="0.25">
      <c r="A66" s="1" t="s">
        <v>131</v>
      </c>
      <c r="B66" s="4" t="s">
        <v>132</v>
      </c>
      <c r="C66" s="4"/>
      <c r="D66" s="4"/>
      <c r="E66" s="4"/>
      <c r="F66" s="4"/>
      <c r="G66" s="4"/>
      <c r="H66" s="4"/>
      <c r="I66" s="4"/>
      <c r="J66" s="4"/>
    </row>
    <row r="67" spans="1:10" ht="39.200000000000003" customHeight="1" x14ac:dyDescent="0.25">
      <c r="A67" s="1" t="s">
        <v>133</v>
      </c>
      <c r="B67" s="1" t="s">
        <v>39</v>
      </c>
      <c r="C67" s="1" t="s">
        <v>16</v>
      </c>
      <c r="D67" s="2">
        <v>1853</v>
      </c>
      <c r="E67" s="3">
        <v>0</v>
      </c>
      <c r="F67" s="2">
        <f t="shared" ref="F67:F74" si="4">ROUND(D67*E67,2)</f>
        <v>0</v>
      </c>
    </row>
    <row r="68" spans="1:10" ht="49.5" customHeight="1" x14ac:dyDescent="0.25">
      <c r="A68" s="1" t="s">
        <v>134</v>
      </c>
      <c r="B68" s="1" t="s">
        <v>31</v>
      </c>
      <c r="C68" s="1" t="s">
        <v>24</v>
      </c>
      <c r="D68" s="2">
        <v>787</v>
      </c>
      <c r="E68" s="3">
        <v>0</v>
      </c>
      <c r="F68" s="2">
        <f t="shared" si="4"/>
        <v>0</v>
      </c>
    </row>
    <row r="69" spans="1:10" ht="44.1" customHeight="1" x14ac:dyDescent="0.25">
      <c r="A69" s="1" t="s">
        <v>135</v>
      </c>
      <c r="B69" s="1" t="s">
        <v>42</v>
      </c>
      <c r="C69" s="1" t="s">
        <v>24</v>
      </c>
      <c r="D69" s="2">
        <v>244</v>
      </c>
      <c r="E69" s="3">
        <v>0</v>
      </c>
      <c r="F69" s="2">
        <f t="shared" si="4"/>
        <v>0</v>
      </c>
    </row>
    <row r="70" spans="1:10" ht="27" customHeight="1" x14ac:dyDescent="0.25">
      <c r="A70" s="1" t="s">
        <v>136</v>
      </c>
      <c r="B70" s="1" t="s">
        <v>44</v>
      </c>
      <c r="C70" s="1" t="s">
        <v>45</v>
      </c>
      <c r="D70" s="2">
        <v>1585</v>
      </c>
      <c r="E70" s="3">
        <v>0</v>
      </c>
      <c r="F70" s="2">
        <f t="shared" si="4"/>
        <v>0</v>
      </c>
    </row>
    <row r="71" spans="1:10" ht="26.1" customHeight="1" x14ac:dyDescent="0.25">
      <c r="A71" s="1" t="s">
        <v>137</v>
      </c>
      <c r="B71" s="1" t="s">
        <v>47</v>
      </c>
      <c r="C71" s="1" t="s">
        <v>45</v>
      </c>
      <c r="D71" s="2">
        <v>1585</v>
      </c>
      <c r="E71" s="3">
        <v>0</v>
      </c>
      <c r="F71" s="2">
        <f t="shared" si="4"/>
        <v>0</v>
      </c>
    </row>
    <row r="72" spans="1:10" ht="53.65" customHeight="1" x14ac:dyDescent="0.25">
      <c r="A72" s="1" t="s">
        <v>138</v>
      </c>
      <c r="B72" s="1" t="s">
        <v>49</v>
      </c>
      <c r="C72" s="1" t="s">
        <v>24</v>
      </c>
      <c r="D72" s="2">
        <v>79</v>
      </c>
      <c r="E72" s="3">
        <v>0</v>
      </c>
      <c r="F72" s="2">
        <f t="shared" si="4"/>
        <v>0</v>
      </c>
    </row>
    <row r="73" spans="1:10" ht="54.95" customHeight="1" x14ac:dyDescent="0.25">
      <c r="A73" s="1" t="s">
        <v>139</v>
      </c>
      <c r="B73" s="1" t="s">
        <v>51</v>
      </c>
      <c r="C73" s="1" t="s">
        <v>24</v>
      </c>
      <c r="D73" s="2">
        <v>5</v>
      </c>
      <c r="E73" s="3">
        <v>0</v>
      </c>
      <c r="F73" s="2">
        <f t="shared" si="4"/>
        <v>0</v>
      </c>
    </row>
    <row r="74" spans="1:10" ht="57.6" customHeight="1" x14ac:dyDescent="0.25">
      <c r="A74" s="1" t="s">
        <v>140</v>
      </c>
      <c r="B74" s="1" t="s">
        <v>53</v>
      </c>
      <c r="C74" s="1" t="s">
        <v>24</v>
      </c>
      <c r="D74" s="2">
        <v>49</v>
      </c>
      <c r="E74" s="3">
        <v>0</v>
      </c>
      <c r="F74" s="2">
        <f t="shared" si="4"/>
        <v>0</v>
      </c>
    </row>
    <row r="75" spans="1:10" x14ac:dyDescent="0.25">
      <c r="A75" s="1" t="s">
        <v>141</v>
      </c>
      <c r="B75" s="4" t="s">
        <v>142</v>
      </c>
      <c r="C75" s="4"/>
      <c r="D75" s="4"/>
      <c r="E75" s="4"/>
      <c r="F75" s="4"/>
      <c r="G75" s="4"/>
      <c r="H75" s="4"/>
      <c r="I75" s="4"/>
      <c r="J75" s="4"/>
    </row>
    <row r="76" spans="1:10" ht="75.599999999999994" customHeight="1" x14ac:dyDescent="0.25">
      <c r="A76" s="1" t="s">
        <v>143</v>
      </c>
      <c r="B76" s="1" t="s">
        <v>57</v>
      </c>
      <c r="C76" s="1" t="s">
        <v>58</v>
      </c>
      <c r="D76" s="2">
        <v>24</v>
      </c>
      <c r="E76" s="3">
        <v>0</v>
      </c>
      <c r="F76" s="2">
        <f t="shared" ref="F76:F86" si="5">ROUND(D76*E76,2)</f>
        <v>0</v>
      </c>
    </row>
    <row r="77" spans="1:10" ht="75.599999999999994" customHeight="1" x14ac:dyDescent="0.25">
      <c r="A77" s="1" t="s">
        <v>144</v>
      </c>
      <c r="B77" s="1" t="s">
        <v>60</v>
      </c>
      <c r="C77" s="1" t="s">
        <v>58</v>
      </c>
      <c r="D77" s="2">
        <v>188</v>
      </c>
      <c r="E77" s="3">
        <v>0</v>
      </c>
      <c r="F77" s="2">
        <f t="shared" si="5"/>
        <v>0</v>
      </c>
    </row>
    <row r="78" spans="1:10" ht="75.599999999999994" customHeight="1" x14ac:dyDescent="0.25">
      <c r="A78" s="1" t="s">
        <v>145</v>
      </c>
      <c r="B78" s="1" t="s">
        <v>64</v>
      </c>
      <c r="C78" s="1" t="s">
        <v>58</v>
      </c>
      <c r="D78" s="2">
        <v>66</v>
      </c>
      <c r="E78" s="3">
        <v>0</v>
      </c>
      <c r="F78" s="2">
        <f t="shared" si="5"/>
        <v>0</v>
      </c>
    </row>
    <row r="79" spans="1:10" ht="78.400000000000006" customHeight="1" x14ac:dyDescent="0.25">
      <c r="A79" s="1" t="s">
        <v>146</v>
      </c>
      <c r="B79" s="1" t="s">
        <v>66</v>
      </c>
      <c r="C79" s="1" t="s">
        <v>58</v>
      </c>
      <c r="D79" s="2">
        <v>186</v>
      </c>
      <c r="E79" s="3">
        <v>0</v>
      </c>
      <c r="F79" s="2">
        <f t="shared" si="5"/>
        <v>0</v>
      </c>
    </row>
    <row r="80" spans="1:10" ht="28.9" customHeight="1" x14ac:dyDescent="0.25">
      <c r="A80" s="1" t="s">
        <v>147</v>
      </c>
      <c r="B80" s="1" t="s">
        <v>68</v>
      </c>
      <c r="C80" s="1" t="s">
        <v>69</v>
      </c>
      <c r="D80" s="2">
        <v>2</v>
      </c>
      <c r="E80" s="3">
        <v>0</v>
      </c>
      <c r="F80" s="2">
        <f t="shared" si="5"/>
        <v>0</v>
      </c>
    </row>
    <row r="81" spans="1:10" ht="28.9" customHeight="1" x14ac:dyDescent="0.25">
      <c r="A81" s="1" t="s">
        <v>148</v>
      </c>
      <c r="B81" s="1" t="s">
        <v>71</v>
      </c>
      <c r="C81" s="1" t="s">
        <v>69</v>
      </c>
      <c r="D81" s="2">
        <v>7</v>
      </c>
      <c r="E81" s="3">
        <v>0</v>
      </c>
      <c r="F81" s="2">
        <f t="shared" si="5"/>
        <v>0</v>
      </c>
    </row>
    <row r="82" spans="1:10" ht="24.75" customHeight="1" x14ac:dyDescent="0.25">
      <c r="A82" s="1" t="s">
        <v>149</v>
      </c>
      <c r="B82" s="1" t="s">
        <v>75</v>
      </c>
      <c r="C82" s="1" t="s">
        <v>69</v>
      </c>
      <c r="D82" s="2">
        <v>17</v>
      </c>
      <c r="E82" s="3">
        <v>0</v>
      </c>
      <c r="F82" s="2">
        <f t="shared" si="5"/>
        <v>0</v>
      </c>
    </row>
    <row r="83" spans="1:10" ht="24.75" customHeight="1" x14ac:dyDescent="0.25">
      <c r="A83" s="1" t="s">
        <v>150</v>
      </c>
      <c r="B83" s="1" t="s">
        <v>77</v>
      </c>
      <c r="C83" s="1" t="s">
        <v>69</v>
      </c>
      <c r="D83" s="2">
        <v>26</v>
      </c>
      <c r="E83" s="3">
        <v>0</v>
      </c>
      <c r="F83" s="2">
        <f t="shared" si="5"/>
        <v>0</v>
      </c>
    </row>
    <row r="84" spans="1:10" x14ac:dyDescent="0.25">
      <c r="A84" s="1" t="s">
        <v>151</v>
      </c>
      <c r="B84" s="1" t="s">
        <v>79</v>
      </c>
      <c r="C84" s="1" t="s">
        <v>69</v>
      </c>
      <c r="D84" s="2">
        <v>10</v>
      </c>
      <c r="E84" s="3">
        <v>0</v>
      </c>
      <c r="F84" s="2">
        <f t="shared" si="5"/>
        <v>0</v>
      </c>
    </row>
    <row r="85" spans="1:10" x14ac:dyDescent="0.25">
      <c r="A85" s="1" t="s">
        <v>152</v>
      </c>
      <c r="B85" s="1" t="s">
        <v>81</v>
      </c>
      <c r="C85" s="1" t="s">
        <v>69</v>
      </c>
      <c r="D85" s="2">
        <v>2</v>
      </c>
      <c r="E85" s="3">
        <v>0</v>
      </c>
      <c r="F85" s="2">
        <f t="shared" si="5"/>
        <v>0</v>
      </c>
    </row>
    <row r="86" spans="1:10" ht="43.15" customHeight="1" x14ac:dyDescent="0.25">
      <c r="A86" s="1" t="s">
        <v>153</v>
      </c>
      <c r="B86" s="1" t="s">
        <v>83</v>
      </c>
      <c r="C86" s="1" t="s">
        <v>21</v>
      </c>
      <c r="D86" s="2">
        <v>38</v>
      </c>
      <c r="E86" s="3">
        <v>0</v>
      </c>
      <c r="F86" s="2">
        <f t="shared" si="5"/>
        <v>0</v>
      </c>
    </row>
    <row r="87" spans="1:10" x14ac:dyDescent="0.25">
      <c r="A87" s="1" t="s">
        <v>154</v>
      </c>
      <c r="B87" s="4" t="s">
        <v>155</v>
      </c>
      <c r="C87" s="4"/>
      <c r="D87" s="4"/>
      <c r="E87" s="4"/>
      <c r="F87" s="4"/>
      <c r="G87" s="4"/>
      <c r="H87" s="4"/>
      <c r="I87" s="4"/>
      <c r="J87" s="4"/>
    </row>
    <row r="88" spans="1:10" ht="31.15" customHeight="1" x14ac:dyDescent="0.25">
      <c r="A88" s="1" t="s">
        <v>156</v>
      </c>
      <c r="B88" s="1" t="s">
        <v>87</v>
      </c>
      <c r="C88" s="1" t="s">
        <v>45</v>
      </c>
      <c r="D88" s="2">
        <v>26</v>
      </c>
      <c r="E88" s="3">
        <v>0</v>
      </c>
      <c r="F88" s="2">
        <f>ROUND(D88*E88,2)</f>
        <v>0</v>
      </c>
    </row>
    <row r="89" spans="1:10" ht="36" customHeight="1" x14ac:dyDescent="0.25">
      <c r="A89" s="1" t="s">
        <v>157</v>
      </c>
      <c r="B89" s="1" t="s">
        <v>89</v>
      </c>
      <c r="C89" s="1" t="s">
        <v>45</v>
      </c>
      <c r="D89" s="2">
        <v>36</v>
      </c>
      <c r="E89" s="3">
        <v>0</v>
      </c>
      <c r="F89" s="2">
        <f>ROUND(D89*E89,2)</f>
        <v>0</v>
      </c>
    </row>
    <row r="90" spans="1:10" ht="35.1" customHeight="1" x14ac:dyDescent="0.25">
      <c r="A90" s="1" t="s">
        <v>158</v>
      </c>
      <c r="B90" s="1" t="s">
        <v>91</v>
      </c>
      <c r="C90" s="1" t="s">
        <v>21</v>
      </c>
      <c r="D90" s="2">
        <v>10</v>
      </c>
      <c r="E90" s="3">
        <v>0</v>
      </c>
      <c r="F90" s="2">
        <f>ROUND(D90*E90,2)</f>
        <v>0</v>
      </c>
    </row>
    <row r="91" spans="1:10" x14ac:dyDescent="0.25">
      <c r="A91" s="1" t="s">
        <v>159</v>
      </c>
      <c r="B91" s="4" t="s">
        <v>160</v>
      </c>
      <c r="C91" s="4"/>
      <c r="D91" s="4"/>
      <c r="E91" s="4"/>
      <c r="F91" s="4"/>
      <c r="G91" s="4"/>
      <c r="H91" s="4"/>
      <c r="I91" s="4"/>
      <c r="J91" s="4"/>
    </row>
    <row r="92" spans="1:10" ht="42.4" customHeight="1" x14ac:dyDescent="0.25">
      <c r="A92" s="1" t="s">
        <v>161</v>
      </c>
      <c r="B92" s="1" t="s">
        <v>95</v>
      </c>
      <c r="C92" s="1" t="s">
        <v>21</v>
      </c>
      <c r="D92" s="2">
        <v>2</v>
      </c>
      <c r="E92" s="3">
        <v>0</v>
      </c>
      <c r="F92" s="2">
        <f>ROUND(D92*E92,2)</f>
        <v>0</v>
      </c>
    </row>
    <row r="93" spans="1:10" ht="41.85" customHeight="1" x14ac:dyDescent="0.25">
      <c r="A93" s="1" t="s">
        <v>162</v>
      </c>
      <c r="B93" s="1" t="s">
        <v>97</v>
      </c>
      <c r="C93" s="1" t="s">
        <v>21</v>
      </c>
      <c r="D93" s="2">
        <v>10</v>
      </c>
      <c r="E93" s="3">
        <v>0</v>
      </c>
      <c r="F93" s="2">
        <f>ROUND(D93*E93,2)</f>
        <v>0</v>
      </c>
    </row>
    <row r="94" spans="1:10" ht="60.4" customHeight="1" x14ac:dyDescent="0.25">
      <c r="A94" s="1" t="s">
        <v>163</v>
      </c>
      <c r="B94" s="1" t="s">
        <v>99</v>
      </c>
      <c r="C94" s="1" t="s">
        <v>21</v>
      </c>
      <c r="D94" s="2">
        <v>2</v>
      </c>
      <c r="E94" s="3">
        <v>0</v>
      </c>
      <c r="F94" s="2">
        <f>ROUND(D94*E94,2)</f>
        <v>0</v>
      </c>
    </row>
    <row r="95" spans="1:10" ht="46.9" customHeight="1" x14ac:dyDescent="0.25">
      <c r="A95" s="1" t="s">
        <v>164</v>
      </c>
      <c r="B95" s="1" t="s">
        <v>101</v>
      </c>
      <c r="C95" s="1" t="s">
        <v>21</v>
      </c>
      <c r="D95" s="2">
        <v>12</v>
      </c>
      <c r="E95" s="3">
        <v>0</v>
      </c>
      <c r="F95" s="2">
        <f>ROUND(D95*E95,2)</f>
        <v>0</v>
      </c>
    </row>
    <row r="96" spans="1:10" x14ac:dyDescent="0.25">
      <c r="A96" s="1" t="s">
        <v>165</v>
      </c>
      <c r="B96" s="1" t="s">
        <v>103</v>
      </c>
      <c r="C96" s="1" t="s">
        <v>21</v>
      </c>
      <c r="D96" s="2">
        <v>2</v>
      </c>
      <c r="E96" s="3">
        <v>0</v>
      </c>
      <c r="F96" s="2">
        <f>ROUND(D96*E96,2)</f>
        <v>0</v>
      </c>
    </row>
    <row r="97" spans="1:10" x14ac:dyDescent="0.25">
      <c r="A97" s="1" t="s">
        <v>166</v>
      </c>
      <c r="B97" s="4" t="s">
        <v>167</v>
      </c>
      <c r="C97" s="4"/>
      <c r="D97" s="4"/>
      <c r="E97" s="4"/>
      <c r="F97" s="4"/>
      <c r="G97" s="4"/>
      <c r="H97" s="4"/>
      <c r="I97" s="4"/>
      <c r="J97" s="4"/>
    </row>
    <row r="98" spans="1:10" ht="33.75" customHeight="1" x14ac:dyDescent="0.25">
      <c r="A98" s="1" t="s">
        <v>168</v>
      </c>
      <c r="B98" s="1" t="s">
        <v>107</v>
      </c>
      <c r="C98" s="1" t="s">
        <v>169</v>
      </c>
      <c r="D98" s="2">
        <v>480</v>
      </c>
      <c r="E98" s="3">
        <v>0</v>
      </c>
      <c r="F98" s="2">
        <f>ROUND(D98*E98,2)</f>
        <v>0</v>
      </c>
    </row>
    <row r="99" spans="1:10" ht="67.5" customHeight="1" x14ac:dyDescent="0.25">
      <c r="A99" s="1" t="s">
        <v>170</v>
      </c>
      <c r="B99" s="1" t="s">
        <v>109</v>
      </c>
      <c r="C99" s="1" t="s">
        <v>171</v>
      </c>
      <c r="D99" s="2">
        <v>19</v>
      </c>
      <c r="E99" s="3">
        <v>0</v>
      </c>
      <c r="F99" s="2">
        <f>ROUND(D99*E99,2)</f>
        <v>0</v>
      </c>
    </row>
    <row r="100" spans="1:10" x14ac:dyDescent="0.25">
      <c r="A100" s="1" t="s">
        <v>172</v>
      </c>
      <c r="B100" s="4" t="s">
        <v>173</v>
      </c>
      <c r="C100" s="4"/>
      <c r="D100" s="4"/>
      <c r="E100" s="4"/>
      <c r="F100" s="4"/>
      <c r="G100" s="4"/>
      <c r="H100" s="4"/>
      <c r="I100" s="4"/>
      <c r="J100" s="4"/>
    </row>
    <row r="101" spans="1:10" ht="27.95" customHeight="1" x14ac:dyDescent="0.25">
      <c r="A101" s="1" t="s">
        <v>174</v>
      </c>
      <c r="B101" s="1" t="s">
        <v>113</v>
      </c>
      <c r="C101" s="1" t="s">
        <v>45</v>
      </c>
      <c r="D101" s="2">
        <v>25</v>
      </c>
      <c r="E101" s="3">
        <v>0</v>
      </c>
      <c r="F101" s="2">
        <f>ROUND(D101*E101,2)</f>
        <v>0</v>
      </c>
    </row>
    <row r="102" spans="1:10" ht="47.65" customHeight="1" x14ac:dyDescent="0.25">
      <c r="A102" s="1" t="s">
        <v>175</v>
      </c>
      <c r="B102" s="1" t="s">
        <v>115</v>
      </c>
      <c r="C102" s="1" t="s">
        <v>58</v>
      </c>
      <c r="D102" s="2">
        <v>42</v>
      </c>
      <c r="E102" s="3">
        <v>0</v>
      </c>
      <c r="F102" s="2">
        <f>ROUND(D102*E102,2)</f>
        <v>0</v>
      </c>
    </row>
    <row r="103" spans="1:10" ht="22.9" customHeight="1" x14ac:dyDescent="0.25">
      <c r="A103" s="1" t="s">
        <v>176</v>
      </c>
      <c r="B103" s="1" t="s">
        <v>117</v>
      </c>
      <c r="C103" s="1" t="s">
        <v>69</v>
      </c>
      <c r="D103" s="2">
        <v>5</v>
      </c>
      <c r="E103" s="3">
        <v>0</v>
      </c>
      <c r="F103" s="2">
        <f>ROUND(D103*E103,2)</f>
        <v>0</v>
      </c>
    </row>
    <row r="104" spans="1:10" x14ac:dyDescent="0.25">
      <c r="A104" s="1"/>
      <c r="B104" s="1"/>
      <c r="C104" s="1"/>
      <c r="D104" s="1"/>
      <c r="E104" s="1" t="s">
        <v>177</v>
      </c>
      <c r="F104" s="2">
        <f>ROUND(SUM(F5:F103),2)</f>
        <v>0</v>
      </c>
    </row>
  </sheetData>
  <sheetProtection password="C442" sheet="1" objects="1" scenarios="1" formatColumns="0" formatRows="0"/>
  <mergeCells count="21">
    <mergeCell ref="B100:J100"/>
    <mergeCell ref="B66:J66"/>
    <mergeCell ref="B75:J75"/>
    <mergeCell ref="B87:J87"/>
    <mergeCell ref="B91:J91"/>
    <mergeCell ref="B97:J97"/>
    <mergeCell ref="B49:J49"/>
    <mergeCell ref="B52:J52"/>
    <mergeCell ref="B56:J56"/>
    <mergeCell ref="B57:J57"/>
    <mergeCell ref="B59:J59"/>
    <mergeCell ref="B8:J8"/>
    <mergeCell ref="B16:J16"/>
    <mergeCell ref="B25:J25"/>
    <mergeCell ref="B39:J39"/>
    <mergeCell ref="B43:J43"/>
    <mergeCell ref="B1:J1"/>
    <mergeCell ref="B2:J2"/>
    <mergeCell ref="A3:J3"/>
    <mergeCell ref="B5:J5"/>
    <mergeCell ref="B6:J6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Renata da Silva Aragao</cp:lastModifiedBy>
  <dcterms:created xsi:type="dcterms:W3CDTF">2025-07-08T08:58:24Z</dcterms:created>
  <dcterms:modified xsi:type="dcterms:W3CDTF">2025-07-08T11:58:59Z</dcterms:modified>
</cp:coreProperties>
</file>