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<sst xmlns="http://schemas.openxmlformats.org/spreadsheetml/2006/main" count="212" uniqueCount="153">
  <si>
    <t>Entidade:</t>
  </si>
  <si>
    <t>MUNICÍPIO DE JOINVILLE</t>
  </si>
  <si>
    <t>Obra:</t>
  </si>
  <si>
    <t>Pavimentação Asfáltica | Rua Alfredo Wersdoerfer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</si>
  <si>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</si>
  <si>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</si>
  <si>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</si>
  <si>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</si>
  <si>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</si>
  <si>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</si>
  <si>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</si>
  <si>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</si>
  <si>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</si>
  <si>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</si>
  <si>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</si>
  <si>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PRELIMINARES (ÍNDICE INCC)</t>
  </si>
  <si>
    <t>1.1</t>
  </si>
  <si>
    <t>Composição Própria</t>
  </si>
  <si>
    <t>C.P. 131200474157</t>
  </si>
  <si>
    <t>Placa de obra em chapa de aco galvanizado (sinapi 74209/1 jan/2020)vgl</t>
  </si>
  <si>
    <t>M2</t>
  </si>
  <si>
    <t>1.2</t>
  </si>
  <si>
    <t>C.P. 131190933803</t>
  </si>
  <si>
    <t>Remoção e transporte de paralelepípedo/paver/lajota existente</t>
  </si>
  <si>
    <t>1.3</t>
  </si>
  <si>
    <t>C.P. 131181124240</t>
  </si>
  <si>
    <t>Demolição de passeios existentes</t>
  </si>
  <si>
    <t>m²</t>
  </si>
  <si>
    <t>2</t>
  </si>
  <si>
    <t>DRENAGEM (ÍNDICE DNIT)</t>
  </si>
  <si>
    <t>2.1</t>
  </si>
  <si>
    <t>C.P. 131181124159</t>
  </si>
  <si>
    <t>Assentamento de tubo de concreto com diâmetro de 20 cm para ligações domiciliares</t>
  </si>
  <si>
    <t>M</t>
  </si>
  <si>
    <t>2.2</t>
  </si>
  <si>
    <t>C.P. 131181124160</t>
  </si>
  <si>
    <t>Assentamento de tubo de concreto com diâmetro de 30 cm para esperas de boca de lobo (sinapi 95567)</t>
  </si>
  <si>
    <t>2.3</t>
  </si>
  <si>
    <t>C.P. 1312210141715</t>
  </si>
  <si>
    <t>Rede de drenagem com tubo armado ø 40 cm com escavação até 1,50 m de profundidade (sinapi 92210)-pa2</t>
  </si>
  <si>
    <t>2.4</t>
  </si>
  <si>
    <t>C.P. 1312210141716</t>
  </si>
  <si>
    <t>Rede de drenagem com tubos ø 60 cm com escavação até 1,50 m de profundidade (sinapi 92212)-pa2</t>
  </si>
  <si>
    <t>2.5</t>
  </si>
  <si>
    <t>C.P. 1312210141717</t>
  </si>
  <si>
    <t>Rede de drenagem com tubos ø 80 cm com escavação de 1,50 m até 2,00 m de profundidade (sinapi 92214)-pa2</t>
  </si>
  <si>
    <t>2.6</t>
  </si>
  <si>
    <t>C.P. 131181124175</t>
  </si>
  <si>
    <t>Caixa de ligação e passagem para tubo de 40 cm (sinapi 72132)</t>
  </si>
  <si>
    <t>UN</t>
  </si>
  <si>
    <t>2.7</t>
  </si>
  <si>
    <t>C.P. 131181124176</t>
  </si>
  <si>
    <t>Caixa de ligação e passagem para tubo de 60 cm (sinapi 72132)</t>
  </si>
  <si>
    <t>2.8</t>
  </si>
  <si>
    <t>C.P. 131181124210</t>
  </si>
  <si>
    <t>Caixa de ligação e passagem para tubo de 80 cm (sinapi 72132)</t>
  </si>
  <si>
    <t>2.9</t>
  </si>
  <si>
    <t>C.P. 131181124177</t>
  </si>
  <si>
    <t>Caixa de inspeção/poço de visita para tubo de 40 cm (sinapi 72132)</t>
  </si>
  <si>
    <t>2.10</t>
  </si>
  <si>
    <t>C.P. 131181124178</t>
  </si>
  <si>
    <t>Caixa de inspeção/poço de visita para tubo de 60 cm (sinapi 72132)</t>
  </si>
  <si>
    <t>2.11</t>
  </si>
  <si>
    <t>C.P. 131181124179</t>
  </si>
  <si>
    <t>Caixa de inspeção/poço de visita para tubo de 80 cm (sinapi 72132)</t>
  </si>
  <si>
    <t>2.12</t>
  </si>
  <si>
    <t>SICRO/SC</t>
  </si>
  <si>
    <t>0804377</t>
  </si>
  <si>
    <t>Boca de BSTC D = 0,60 m - esconsidade 0° - areia e brita comerciais - alas esconsas</t>
  </si>
  <si>
    <t>un</t>
  </si>
  <si>
    <t>2.13</t>
  </si>
  <si>
    <t>0804385</t>
  </si>
  <si>
    <t>Boca de BSTC D = 0,80 m - esconsidade 0° - areia e brita comerciais - alas esconsas</t>
  </si>
  <si>
    <t>3</t>
  </si>
  <si>
    <t>PAVIMENTAÇÃO (ÍNDICE DNIT)</t>
  </si>
  <si>
    <t>3.1</t>
  </si>
  <si>
    <t>C.P. 131181124237</t>
  </si>
  <si>
    <t>Escavação das camadas de solo existentes (com transporte e destinação)</t>
  </si>
  <si>
    <t>M3</t>
  </si>
  <si>
    <t>3.2</t>
  </si>
  <si>
    <t>C.P. 131181124183</t>
  </si>
  <si>
    <t>Reforço do subleito com rachão (m3)</t>
  </si>
  <si>
    <t>m3</t>
  </si>
  <si>
    <t>3.3</t>
  </si>
  <si>
    <t>C.P. 131200775832</t>
  </si>
  <si>
    <t>Regularizacao e compactacao de subleito ate 20 cm de espessura</t>
  </si>
  <si>
    <t>3.4</t>
  </si>
  <si>
    <t>C.P. 131181124185</t>
  </si>
  <si>
    <t>Sub-base em rachão</t>
  </si>
  <si>
    <t>M³</t>
  </si>
  <si>
    <t>3.5</t>
  </si>
  <si>
    <t>C.P. 131181124186</t>
  </si>
  <si>
    <t>Base em brita graduada</t>
  </si>
  <si>
    <t>3.6</t>
  </si>
  <si>
    <t>C.P. 131210890917</t>
  </si>
  <si>
    <t>Imprimacao com emulsão asfáltica eai cotação (composição SINAPI 96401)</t>
  </si>
  <si>
    <t>3.7</t>
  </si>
  <si>
    <t>C.P. 131210890918</t>
  </si>
  <si>
    <t>Pintura de ligação com emulsão asfáltica rr 1c cotação</t>
  </si>
  <si>
    <t>m2</t>
  </si>
  <si>
    <t>3.8</t>
  </si>
  <si>
    <t>C.P. 131201080527</t>
  </si>
  <si>
    <t>Concreto asfáltico usinado à quente faixa "C" - DMT 20 km</t>
  </si>
  <si>
    <t>t</t>
  </si>
  <si>
    <t>4</t>
  </si>
  <si>
    <t>OBRAS COMPLEMENTARES E MEIO AMBIENTE (ÍNDICE DNIT)</t>
  </si>
  <si>
    <t>4.1</t>
  </si>
  <si>
    <t>C.P. 131190932041</t>
  </si>
  <si>
    <t>Regularização de passeios laterais</t>
  </si>
  <si>
    <t>4.2</t>
  </si>
  <si>
    <t>C.P. 131181023737</t>
  </si>
  <si>
    <t>Execução de passeio (calçada) ou piso de concreto com concreto moldado in loco, fck 25 MPa, usinado, acabamento mecânico, espessura 7 cm, tela de aço e  junta serrada (comp. SINAPI 94995 e 72136 dez/2012 e 97636)</t>
  </si>
  <si>
    <t>4.3</t>
  </si>
  <si>
    <t>C.P. 1312204133295</t>
  </si>
  <si>
    <t>Execução de passeio (calçada) ou piso com concreto usinado colorido, fck 25 MPa, usinado, acabamento mecânico, espessura 7 cm, tela de aço e  junta serrada (comp. SINAPI 94995 e 72136 dez/2012 e 97636)_jfc</t>
  </si>
  <si>
    <t>4.4</t>
  </si>
  <si>
    <t>C.P. 131210588575</t>
  </si>
  <si>
    <t>Piso tátil de concreto, direcional ou alerta, 25x25x2,5cm, assentado sobre argamassa (ref. SINAPI 101094 abril/2021 - valor do insumo piso tátil obtido pela mediana)vgl</t>
  </si>
  <si>
    <t>4.5</t>
  </si>
  <si>
    <t>C.P. 131181124174</t>
  </si>
  <si>
    <t>Boca de lobo de passeio padrão pmj 60 x 96 x 89 cm (sinapi 72132)</t>
  </si>
  <si>
    <t>4.6</t>
  </si>
  <si>
    <t>C.P. 131181124214</t>
  </si>
  <si>
    <t>Meio-fio pré-moldado de concreto 100,0 cm (comprimento) x 12,0 cm (base inferior) x 8,0 cm (base superior) x 30,0 cm (altura)</t>
  </si>
  <si>
    <t>m</t>
  </si>
  <si>
    <t>5</t>
  </si>
  <si>
    <t>SINALIZAÇÃO HORIZONTAL (ÍNDICE DNIT)</t>
  </si>
  <si>
    <t>5.1</t>
  </si>
  <si>
    <t>5213408</t>
  </si>
  <si>
    <t>Pintura de faixa com termoplástico por aspersão - espessura de 1,5 mm</t>
  </si>
  <si>
    <t>5.2</t>
  </si>
  <si>
    <t>5213409</t>
  </si>
  <si>
    <t>Pintura de setas e zebrados com termoplástico por extrusão - espessura de 3,0 mm</t>
  </si>
  <si>
    <t>5.3</t>
  </si>
  <si>
    <t>5213362</t>
  </si>
  <si>
    <t>Tachão refletivo em plástico injetado - bidirecional - fornecimento e colocação</t>
  </si>
  <si>
    <t>6</t>
  </si>
  <si>
    <t>SINALIZAÇÃO VERTICAL (ÍNDICE DNIT)</t>
  </si>
  <si>
    <t>6.1</t>
  </si>
  <si>
    <t>C.P. 131181125016</t>
  </si>
  <si>
    <t>Placa de sinalização D= 50 cm, chapa aço nº 18, com película tipo I + IV</t>
  </si>
  <si>
    <t>unidade</t>
  </si>
  <si>
    <t>6.2</t>
  </si>
  <si>
    <t>C.P. 131190629853</t>
  </si>
  <si>
    <t>Placa de sinalização L = 0,45 m, chapa aço nº 18, com película tipo I e IV</t>
  </si>
  <si>
    <t>6.3</t>
  </si>
  <si>
    <t>C.P. 131181125418</t>
  </si>
  <si>
    <t>Placa de sinalização L = 0,31 m, chapa aço nº 18, com película tipo I</t>
  </si>
  <si>
    <t>6.4</t>
  </si>
  <si>
    <t>C.P. 1312304147858</t>
  </si>
  <si>
    <t>Fornecimento e implantação de suporte metálico galvanizado para placa de sinalização - C=3,00 m - com aleta ante giro</t>
  </si>
  <si>
    <t>unid.</t>
  </si>
  <si>
    <t>TOTAL</t>
  </si>
</sst>
</file>

<file path=xl/styles.xml><?xml version="1.0" encoding="utf-8"?>
<styleSheet xmlns="http://schemas.openxmlformats.org/spreadsheetml/2006/main">
  <numFmts count="1">
    <numFmt numFmtId="164" formatCode="#,##0.0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48"/>
  <sheetViews>
    <sheetView tabSelected="1" zoomScale="70" zoomScaleNormal="70" workbookViewId="0"/>
  </sheetViews>
  <sheetFormatPr defaultRowHeight="1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0">
      <c r="A2" s="1" t="s">
        <v>2</v>
      </c>
      <c r="B2" s="1" t="s">
        <v>3</v>
      </c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>
      <c r="A5" s="1" t="s">
        <v>14</v>
      </c>
      <c r="B5" s="1"/>
      <c r="C5" s="1"/>
      <c r="D5" s="1" t="s">
        <v>15</v>
      </c>
    </row>
    <row r="6" spans="1:10" ht="31.5" customHeight="1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3</v>
      </c>
      <c r="G6" s="3">
        <v>0</v>
      </c>
      <c r="H6" s="3">
        <v>22.23</v>
      </c>
      <c r="I6" s="2">
        <f>ROUND(G6*(1 + H6/100),2)</f>
        <v>0</v>
      </c>
      <c r="J6" s="2">
        <f>ROUND(F6*I6,2)</f>
        <v>0</v>
      </c>
    </row>
    <row r="7" spans="1:10" ht="27.45" customHeight="1">
      <c r="A7" s="1" t="s">
        <v>21</v>
      </c>
      <c r="B7" s="1" t="s">
        <v>17</v>
      </c>
      <c r="C7" s="1" t="s">
        <v>22</v>
      </c>
      <c r="D7" s="1" t="s">
        <v>23</v>
      </c>
      <c r="E7" s="1" t="s">
        <v>20</v>
      </c>
      <c r="F7" s="2">
        <v>23</v>
      </c>
      <c r="G7" s="3">
        <v>0</v>
      </c>
      <c r="H7" s="3">
        <v>22.23</v>
      </c>
      <c r="I7" s="2">
        <f>ROUND(G7*(1 + H7/100),2)</f>
        <v>0</v>
      </c>
      <c r="J7" s="2">
        <f>ROUND(F7*I7,2)</f>
        <v>0</v>
      </c>
    </row>
    <row r="8" spans="1:10">
      <c r="A8" s="1" t="s">
        <v>24</v>
      </c>
      <c r="B8" s="1" t="s">
        <v>17</v>
      </c>
      <c r="C8" s="1" t="s">
        <v>25</v>
      </c>
      <c r="D8" s="1" t="s">
        <v>26</v>
      </c>
      <c r="E8" s="1" t="s">
        <v>27</v>
      </c>
      <c r="F8" s="2">
        <v>55</v>
      </c>
      <c r="G8" s="3">
        <v>0</v>
      </c>
      <c r="H8" s="3">
        <v>22.23</v>
      </c>
      <c r="I8" s="2">
        <f>ROUND(G8*(1 + H8/100),2)</f>
        <v>0</v>
      </c>
      <c r="J8" s="2">
        <f>ROUND(F8*I8,2)</f>
        <v>0</v>
      </c>
    </row>
    <row r="9" spans="1:10">
      <c r="A9" s="1" t="s">
        <v>28</v>
      </c>
      <c r="B9" s="1"/>
      <c r="C9" s="1"/>
      <c r="D9" s="1" t="s">
        <v>29</v>
      </c>
    </row>
    <row r="10" spans="1:10" ht="36.45" customHeight="1">
      <c r="A10" s="1" t="s">
        <v>30</v>
      </c>
      <c r="B10" s="1" t="s">
        <v>17</v>
      </c>
      <c r="C10" s="1" t="s">
        <v>31</v>
      </c>
      <c r="D10" s="1" t="s">
        <v>32</v>
      </c>
      <c r="E10" s="1" t="s">
        <v>33</v>
      </c>
      <c r="F10" s="2">
        <v>368</v>
      </c>
      <c r="G10" s="3">
        <v>0</v>
      </c>
      <c r="H10" s="3">
        <v>22.23</v>
      </c>
      <c r="I10" s="2">
        <f>ROUND(G10*(1 + H10/100),2)</f>
        <v>0</v>
      </c>
      <c r="J10" s="2">
        <f>ROUND(F10*I10,2)</f>
        <v>0</v>
      </c>
    </row>
    <row r="11" spans="1:10" ht="44.1" customHeight="1">
      <c r="A11" s="1" t="s">
        <v>34</v>
      </c>
      <c r="B11" s="1" t="s">
        <v>17</v>
      </c>
      <c r="C11" s="1" t="s">
        <v>35</v>
      </c>
      <c r="D11" s="1" t="s">
        <v>36</v>
      </c>
      <c r="E11" s="1" t="s">
        <v>33</v>
      </c>
      <c r="F11" s="2">
        <v>148</v>
      </c>
      <c r="G11" s="3">
        <v>0</v>
      </c>
      <c r="H11" s="3">
        <v>22.23</v>
      </c>
      <c r="I11" s="2">
        <f>ROUND(G11*(1 + H11/100),2)</f>
        <v>0</v>
      </c>
      <c r="J11" s="2">
        <f>ROUND(F11*I11,2)</f>
        <v>0</v>
      </c>
    </row>
    <row r="12" spans="1:10" ht="45" customHeight="1">
      <c r="A12" s="1" t="s">
        <v>37</v>
      </c>
      <c r="B12" s="1" t="s">
        <v>17</v>
      </c>
      <c r="C12" s="1" t="s">
        <v>38</v>
      </c>
      <c r="D12" s="1" t="s">
        <v>39</v>
      </c>
      <c r="E12" s="1" t="s">
        <v>33</v>
      </c>
      <c r="F12" s="2">
        <v>766</v>
      </c>
      <c r="G12" s="3">
        <v>0</v>
      </c>
      <c r="H12" s="3">
        <v>22.23</v>
      </c>
      <c r="I12" s="2">
        <f>ROUND(G12*(1 + H12/100),2)</f>
        <v>0</v>
      </c>
      <c r="J12" s="2">
        <f>ROUND(F12*I12,2)</f>
        <v>0</v>
      </c>
    </row>
    <row r="13" spans="1:10" ht="42.3" customHeight="1">
      <c r="A13" s="1" t="s">
        <v>40</v>
      </c>
      <c r="B13" s="1" t="s">
        <v>17</v>
      </c>
      <c r="C13" s="1" t="s">
        <v>41</v>
      </c>
      <c r="D13" s="1" t="s">
        <v>42</v>
      </c>
      <c r="E13" s="1" t="s">
        <v>33</v>
      </c>
      <c r="F13" s="2">
        <v>453</v>
      </c>
      <c r="G13" s="3">
        <v>0</v>
      </c>
      <c r="H13" s="3">
        <v>22.23</v>
      </c>
      <c r="I13" s="2">
        <f>ROUND(G13*(1 + H13/100),2)</f>
        <v>0</v>
      </c>
      <c r="J13" s="2">
        <f>ROUND(F13*I13,2)</f>
        <v>0</v>
      </c>
    </row>
    <row r="14" spans="1:10" ht="46.8" customHeight="1">
      <c r="A14" s="1" t="s">
        <v>43</v>
      </c>
      <c r="B14" s="1" t="s">
        <v>17</v>
      </c>
      <c r="C14" s="1" t="s">
        <v>44</v>
      </c>
      <c r="D14" s="1" t="s">
        <v>45</v>
      </c>
      <c r="E14" s="1" t="s">
        <v>33</v>
      </c>
      <c r="F14" s="2">
        <v>42</v>
      </c>
      <c r="G14" s="3">
        <v>0</v>
      </c>
      <c r="H14" s="3">
        <v>22.23</v>
      </c>
      <c r="I14" s="2">
        <f>ROUND(G14*(1 + H14/100),2)</f>
        <v>0</v>
      </c>
      <c r="J14" s="2">
        <f>ROUND(F14*I14,2)</f>
        <v>0</v>
      </c>
    </row>
    <row r="15" spans="1:10" ht="27.45" customHeight="1">
      <c r="A15" s="1" t="s">
        <v>46</v>
      </c>
      <c r="B15" s="1" t="s">
        <v>17</v>
      </c>
      <c r="C15" s="1" t="s">
        <v>47</v>
      </c>
      <c r="D15" s="1" t="s">
        <v>48</v>
      </c>
      <c r="E15" s="1" t="s">
        <v>49</v>
      </c>
      <c r="F15" s="2">
        <v>12</v>
      </c>
      <c r="G15" s="3">
        <v>0</v>
      </c>
      <c r="H15" s="3">
        <v>22.23</v>
      </c>
      <c r="I15" s="2">
        <f>ROUND(G15*(1 + H15/100),2)</f>
        <v>0</v>
      </c>
      <c r="J15" s="2">
        <f>ROUND(F15*I15,2)</f>
        <v>0</v>
      </c>
    </row>
    <row r="16" spans="1:10" ht="27.45" customHeight="1">
      <c r="A16" s="1" t="s">
        <v>50</v>
      </c>
      <c r="B16" s="1" t="s">
        <v>17</v>
      </c>
      <c r="C16" s="1" t="s">
        <v>51</v>
      </c>
      <c r="D16" s="1" t="s">
        <v>52</v>
      </c>
      <c r="E16" s="1" t="s">
        <v>49</v>
      </c>
      <c r="F16" s="2">
        <v>11</v>
      </c>
      <c r="G16" s="3">
        <v>0</v>
      </c>
      <c r="H16" s="3">
        <v>22.23</v>
      </c>
      <c r="I16" s="2">
        <f>ROUND(G16*(1 + H16/100),2)</f>
        <v>0</v>
      </c>
      <c r="J16" s="2">
        <f>ROUND(F16*I16,2)</f>
        <v>0</v>
      </c>
    </row>
    <row r="17" spans="1:10" ht="27.45" customHeight="1">
      <c r="A17" s="1" t="s">
        <v>53</v>
      </c>
      <c r="B17" s="1" t="s">
        <v>17</v>
      </c>
      <c r="C17" s="1" t="s">
        <v>54</v>
      </c>
      <c r="D17" s="1" t="s">
        <v>55</v>
      </c>
      <c r="E17" s="1" t="s">
        <v>49</v>
      </c>
      <c r="F17" s="2">
        <v>1</v>
      </c>
      <c r="G17" s="3">
        <v>0</v>
      </c>
      <c r="H17" s="3">
        <v>22.23</v>
      </c>
      <c r="I17" s="2">
        <f>ROUND(G17*(1 + H17/100),2)</f>
        <v>0</v>
      </c>
      <c r="J17" s="2">
        <f>ROUND(F17*I17,2)</f>
        <v>0</v>
      </c>
    </row>
    <row r="18" spans="1:10" ht="29.7" customHeight="1">
      <c r="A18" s="1" t="s">
        <v>56</v>
      </c>
      <c r="B18" s="1" t="s">
        <v>17</v>
      </c>
      <c r="C18" s="1" t="s">
        <v>57</v>
      </c>
      <c r="D18" s="1" t="s">
        <v>58</v>
      </c>
      <c r="E18" s="1" t="s">
        <v>49</v>
      </c>
      <c r="F18" s="2">
        <v>17</v>
      </c>
      <c r="G18" s="3">
        <v>0</v>
      </c>
      <c r="H18" s="3">
        <v>22.23</v>
      </c>
      <c r="I18" s="2">
        <f>ROUND(G18*(1 + H18/100),2)</f>
        <v>0</v>
      </c>
      <c r="J18" s="2">
        <f>ROUND(F18*I18,2)</f>
        <v>0</v>
      </c>
    </row>
    <row r="19" spans="1:10" ht="29.7" customHeight="1">
      <c r="A19" s="1" t="s">
        <v>59</v>
      </c>
      <c r="B19" s="1" t="s">
        <v>17</v>
      </c>
      <c r="C19" s="1" t="s">
        <v>60</v>
      </c>
      <c r="D19" s="1" t="s">
        <v>61</v>
      </c>
      <c r="E19" s="1" t="s">
        <v>49</v>
      </c>
      <c r="F19" s="2">
        <v>10</v>
      </c>
      <c r="G19" s="3">
        <v>0</v>
      </c>
      <c r="H19" s="3">
        <v>22.23</v>
      </c>
      <c r="I19" s="2">
        <f>ROUND(G19*(1 + H19/100),2)</f>
        <v>0</v>
      </c>
      <c r="J19" s="2">
        <f>ROUND(F19*I19,2)</f>
        <v>0</v>
      </c>
    </row>
    <row r="20" spans="1:10" ht="29.7" customHeight="1">
      <c r="A20" s="1" t="s">
        <v>62</v>
      </c>
      <c r="B20" s="1" t="s">
        <v>17</v>
      </c>
      <c r="C20" s="1" t="s">
        <v>63</v>
      </c>
      <c r="D20" s="1" t="s">
        <v>64</v>
      </c>
      <c r="E20" s="1" t="s">
        <v>49</v>
      </c>
      <c r="F20" s="2">
        <v>1</v>
      </c>
      <c r="G20" s="3">
        <v>0</v>
      </c>
      <c r="H20" s="3">
        <v>22.23</v>
      </c>
      <c r="I20" s="2">
        <f>ROUND(G20*(1 + H20/100),2)</f>
        <v>0</v>
      </c>
      <c r="J20" s="2">
        <f>ROUND(F20*I20,2)</f>
        <v>0</v>
      </c>
    </row>
    <row r="21" spans="1:10" ht="37.35" customHeight="1">
      <c r="A21" s="1" t="s">
        <v>65</v>
      </c>
      <c r="B21" s="1" t="s">
        <v>66</v>
      </c>
      <c r="C21" s="1" t="s">
        <v>67</v>
      </c>
      <c r="D21" s="1" t="s">
        <v>68</v>
      </c>
      <c r="E21" s="1" t="s">
        <v>69</v>
      </c>
      <c r="F21" s="2">
        <v>4</v>
      </c>
      <c r="G21" s="3">
        <v>0</v>
      </c>
      <c r="H21" s="3">
        <v>22.23</v>
      </c>
      <c r="I21" s="2">
        <f>ROUND(G21*(1 + H21/100),2)</f>
        <v>0</v>
      </c>
      <c r="J21" s="2">
        <f>ROUND(F21*I21,2)</f>
        <v>0</v>
      </c>
    </row>
    <row r="22" spans="1:10" ht="37.35" customHeight="1">
      <c r="A22" s="1" t="s">
        <v>70</v>
      </c>
      <c r="B22" s="1" t="s">
        <v>66</v>
      </c>
      <c r="C22" s="1" t="s">
        <v>71</v>
      </c>
      <c r="D22" s="1" t="s">
        <v>72</v>
      </c>
      <c r="E22" s="1" t="s">
        <v>69</v>
      </c>
      <c r="F22" s="2">
        <v>1</v>
      </c>
      <c r="G22" s="3">
        <v>0</v>
      </c>
      <c r="H22" s="3">
        <v>22.23</v>
      </c>
      <c r="I22" s="2">
        <f>ROUND(G22*(1 + H22/100),2)</f>
        <v>0</v>
      </c>
      <c r="J22" s="2">
        <f>ROUND(F22*I22,2)</f>
        <v>0</v>
      </c>
    </row>
    <row r="23" spans="1:10">
      <c r="A23" s="1" t="s">
        <v>73</v>
      </c>
      <c r="B23" s="1"/>
      <c r="C23" s="1"/>
      <c r="D23" s="1" t="s">
        <v>74</v>
      </c>
    </row>
    <row r="24" spans="1:10" ht="31.5" customHeight="1">
      <c r="A24" s="1" t="s">
        <v>75</v>
      </c>
      <c r="B24" s="1" t="s">
        <v>17</v>
      </c>
      <c r="C24" s="1" t="s">
        <v>76</v>
      </c>
      <c r="D24" s="1" t="s">
        <v>77</v>
      </c>
      <c r="E24" s="1" t="s">
        <v>78</v>
      </c>
      <c r="F24" s="2">
        <v>2725</v>
      </c>
      <c r="G24" s="3">
        <v>0</v>
      </c>
      <c r="H24" s="3">
        <v>22.23</v>
      </c>
      <c r="I24" s="2">
        <f>ROUND(G24*(1 + H24/100),2)</f>
        <v>0</v>
      </c>
      <c r="J24" s="2">
        <f>ROUND(F24*I24,2)</f>
        <v>0</v>
      </c>
    </row>
    <row r="25" spans="1:10">
      <c r="A25" s="1" t="s">
        <v>79</v>
      </c>
      <c r="B25" s="1" t="s">
        <v>17</v>
      </c>
      <c r="C25" s="1" t="s">
        <v>80</v>
      </c>
      <c r="D25" s="1" t="s">
        <v>81</v>
      </c>
      <c r="E25" s="1" t="s">
        <v>82</v>
      </c>
      <c r="F25" s="2">
        <v>5336</v>
      </c>
      <c r="G25" s="3">
        <v>0</v>
      </c>
      <c r="H25" s="3">
        <v>22.23</v>
      </c>
      <c r="I25" s="2">
        <f>ROUND(G25*(1 + H25/100),2)</f>
        <v>0</v>
      </c>
      <c r="J25" s="2">
        <f>ROUND(F25*I25,2)</f>
        <v>0</v>
      </c>
    </row>
    <row r="26" spans="1:10" ht="27.9" customHeight="1">
      <c r="A26" s="1" t="s">
        <v>83</v>
      </c>
      <c r="B26" s="1" t="s">
        <v>17</v>
      </c>
      <c r="C26" s="1" t="s">
        <v>84</v>
      </c>
      <c r="D26" s="1" t="s">
        <v>85</v>
      </c>
      <c r="E26" s="1" t="s">
        <v>20</v>
      </c>
      <c r="F26" s="2">
        <v>5655</v>
      </c>
      <c r="G26" s="3">
        <v>0</v>
      </c>
      <c r="H26" s="3">
        <v>22.23</v>
      </c>
      <c r="I26" s="2">
        <f>ROUND(G26*(1 + H26/100),2)</f>
        <v>0</v>
      </c>
      <c r="J26" s="2">
        <f>ROUND(F26*I26,2)</f>
        <v>0</v>
      </c>
    </row>
    <row r="27" spans="1:10">
      <c r="A27" s="1" t="s">
        <v>86</v>
      </c>
      <c r="B27" s="1" t="s">
        <v>17</v>
      </c>
      <c r="C27" s="1" t="s">
        <v>87</v>
      </c>
      <c r="D27" s="1" t="s">
        <v>88</v>
      </c>
      <c r="E27" s="1" t="s">
        <v>89</v>
      </c>
      <c r="F27" s="2">
        <v>1413.75</v>
      </c>
      <c r="G27" s="3">
        <v>0</v>
      </c>
      <c r="H27" s="3">
        <v>22.23</v>
      </c>
      <c r="I27" s="2">
        <f>ROUND(G27*(1 + H27/100),2)</f>
        <v>0</v>
      </c>
      <c r="J27" s="2">
        <f>ROUND(F27*I27,2)</f>
        <v>0</v>
      </c>
    </row>
    <row r="28" spans="1:10">
      <c r="A28" s="1" t="s">
        <v>90</v>
      </c>
      <c r="B28" s="1" t="s">
        <v>17</v>
      </c>
      <c r="C28" s="1" t="s">
        <v>91</v>
      </c>
      <c r="D28" s="1" t="s">
        <v>92</v>
      </c>
      <c r="E28" s="1" t="s">
        <v>89</v>
      </c>
      <c r="F28" s="2">
        <v>848.25</v>
      </c>
      <c r="G28" s="3">
        <v>0</v>
      </c>
      <c r="H28" s="3">
        <v>22.23</v>
      </c>
      <c r="I28" s="2">
        <f>ROUND(G28*(1 + H28/100),2)</f>
        <v>0</v>
      </c>
      <c r="J28" s="2">
        <f>ROUND(F28*I28,2)</f>
        <v>0</v>
      </c>
    </row>
    <row r="29" spans="1:10" ht="31.5" customHeight="1">
      <c r="A29" s="1" t="s">
        <v>93</v>
      </c>
      <c r="B29" s="1" t="s">
        <v>17</v>
      </c>
      <c r="C29" s="1" t="s">
        <v>94</v>
      </c>
      <c r="D29" s="1" t="s">
        <v>95</v>
      </c>
      <c r="E29" s="1" t="s">
        <v>20</v>
      </c>
      <c r="F29" s="2">
        <v>5655</v>
      </c>
      <c r="G29" s="3">
        <v>0</v>
      </c>
      <c r="H29" s="3">
        <v>22.23</v>
      </c>
      <c r="I29" s="2">
        <f>ROUND(G29*(1 + H29/100),2)</f>
        <v>0</v>
      </c>
      <c r="J29" s="2">
        <f>ROUND(F29*I29,2)</f>
        <v>0</v>
      </c>
    </row>
    <row r="30" spans="1:10" ht="24.3" customHeight="1">
      <c r="A30" s="1" t="s">
        <v>96</v>
      </c>
      <c r="B30" s="1" t="s">
        <v>17</v>
      </c>
      <c r="C30" s="1" t="s">
        <v>97</v>
      </c>
      <c r="D30" s="1" t="s">
        <v>98</v>
      </c>
      <c r="E30" s="1" t="s">
        <v>99</v>
      </c>
      <c r="F30" s="2">
        <v>5565</v>
      </c>
      <c r="G30" s="3">
        <v>0</v>
      </c>
      <c r="H30" s="3">
        <v>22.23</v>
      </c>
      <c r="I30" s="2">
        <f>ROUND(G30*(1 + H30/100),2)</f>
        <v>0</v>
      </c>
      <c r="J30" s="2">
        <f>ROUND(F30*I30,2)</f>
        <v>0</v>
      </c>
    </row>
    <row r="31" spans="1:10" ht="25.65" customHeight="1">
      <c r="A31" s="1" t="s">
        <v>100</v>
      </c>
      <c r="B31" s="1" t="s">
        <v>17</v>
      </c>
      <c r="C31" s="1" t="s">
        <v>101</v>
      </c>
      <c r="D31" s="1" t="s">
        <v>102</v>
      </c>
      <c r="E31" s="1" t="s">
        <v>103</v>
      </c>
      <c r="F31" s="2">
        <v>678.6</v>
      </c>
      <c r="G31" s="3">
        <v>0</v>
      </c>
      <c r="H31" s="3">
        <v>22.23</v>
      </c>
      <c r="I31" s="2">
        <f>ROUND(G31*(1 + H31/100),2)</f>
        <v>0</v>
      </c>
      <c r="J31" s="2">
        <f>ROUND(F31*I31,2)</f>
        <v>0</v>
      </c>
    </row>
    <row r="32" spans="1:10" ht="22.5" customHeight="1">
      <c r="A32" s="1" t="s">
        <v>104</v>
      </c>
      <c r="B32" s="1"/>
      <c r="C32" s="1"/>
      <c r="D32" s="1" t="s">
        <v>105</v>
      </c>
    </row>
    <row r="33" spans="1:10">
      <c r="A33" s="1" t="s">
        <v>106</v>
      </c>
      <c r="B33" s="1" t="s">
        <v>17</v>
      </c>
      <c r="C33" s="1" t="s">
        <v>107</v>
      </c>
      <c r="D33" s="1" t="s">
        <v>108</v>
      </c>
      <c r="E33" s="1" t="s">
        <v>20</v>
      </c>
      <c r="F33" s="2">
        <v>2080</v>
      </c>
      <c r="G33" s="3">
        <v>0</v>
      </c>
      <c r="H33" s="3">
        <v>22.23</v>
      </c>
      <c r="I33" s="2">
        <f>ROUND(G33*(1 + H33/100),2)</f>
        <v>0</v>
      </c>
      <c r="J33" s="2">
        <f>ROUND(F33*I33,2)</f>
        <v>0</v>
      </c>
    </row>
    <row r="34" spans="1:10" ht="95.4" customHeight="1">
      <c r="A34" s="1" t="s">
        <v>109</v>
      </c>
      <c r="B34" s="1" t="s">
        <v>17</v>
      </c>
      <c r="C34" s="1" t="s">
        <v>110</v>
      </c>
      <c r="D34" s="1" t="s">
        <v>111</v>
      </c>
      <c r="E34" s="1" t="s">
        <v>20</v>
      </c>
      <c r="F34" s="2">
        <v>3787</v>
      </c>
      <c r="G34" s="3">
        <v>0</v>
      </c>
      <c r="H34" s="3">
        <v>22.23</v>
      </c>
      <c r="I34" s="2">
        <f>ROUND(G34*(1 + H34/100),2)</f>
        <v>0</v>
      </c>
      <c r="J34" s="2">
        <f>ROUND(F34*I34,2)</f>
        <v>0</v>
      </c>
    </row>
    <row r="35" spans="1:10" ht="92.25" customHeight="1">
      <c r="A35" s="1" t="s">
        <v>112</v>
      </c>
      <c r="B35" s="1" t="s">
        <v>17</v>
      </c>
      <c r="C35" s="1" t="s">
        <v>113</v>
      </c>
      <c r="D35" s="1" t="s">
        <v>114</v>
      </c>
      <c r="E35" s="1" t="s">
        <v>20</v>
      </c>
      <c r="F35" s="2">
        <v>1232</v>
      </c>
      <c r="G35" s="3">
        <v>0</v>
      </c>
      <c r="H35" s="3">
        <v>22.23</v>
      </c>
      <c r="I35" s="2">
        <f>ROUND(G35*(1 + H35/100),2)</f>
        <v>0</v>
      </c>
      <c r="J35" s="2">
        <f>ROUND(F35*I35,2)</f>
        <v>0</v>
      </c>
    </row>
    <row r="36" spans="1:10" ht="75.6" customHeight="1">
      <c r="A36" s="1" t="s">
        <v>115</v>
      </c>
      <c r="B36" s="1" t="s">
        <v>17</v>
      </c>
      <c r="C36" s="1" t="s">
        <v>116</v>
      </c>
      <c r="D36" s="1" t="s">
        <v>117</v>
      </c>
      <c r="E36" s="1" t="s">
        <v>33</v>
      </c>
      <c r="F36" s="2">
        <v>1560</v>
      </c>
      <c r="G36" s="3">
        <v>0</v>
      </c>
      <c r="H36" s="3">
        <v>22.23</v>
      </c>
      <c r="I36" s="2">
        <f>ROUND(G36*(1 + H36/100),2)</f>
        <v>0</v>
      </c>
      <c r="J36" s="2">
        <f>ROUND(F36*I36,2)</f>
        <v>0</v>
      </c>
    </row>
    <row r="37" spans="1:10" ht="29.25" customHeight="1">
      <c r="A37" s="1" t="s">
        <v>118</v>
      </c>
      <c r="B37" s="1" t="s">
        <v>17</v>
      </c>
      <c r="C37" s="1" t="s">
        <v>119</v>
      </c>
      <c r="D37" s="1" t="s">
        <v>120</v>
      </c>
      <c r="E37" s="1" t="s">
        <v>49</v>
      </c>
      <c r="F37" s="2">
        <v>74</v>
      </c>
      <c r="G37" s="3">
        <v>0</v>
      </c>
      <c r="H37" s="3">
        <v>22.23</v>
      </c>
      <c r="I37" s="2">
        <f>ROUND(G37*(1 + H37/100),2)</f>
        <v>0</v>
      </c>
      <c r="J37" s="2">
        <f>ROUND(F37*I37,2)</f>
        <v>0</v>
      </c>
    </row>
    <row r="38" spans="1:10" ht="56.25" customHeight="1">
      <c r="A38" s="1" t="s">
        <v>121</v>
      </c>
      <c r="B38" s="1" t="s">
        <v>17</v>
      </c>
      <c r="C38" s="1" t="s">
        <v>122</v>
      </c>
      <c r="D38" s="1" t="s">
        <v>123</v>
      </c>
      <c r="E38" s="1" t="s">
        <v>124</v>
      </c>
      <c r="F38" s="2">
        <v>1525</v>
      </c>
      <c r="G38" s="3">
        <v>0</v>
      </c>
      <c r="H38" s="3">
        <v>22.23</v>
      </c>
      <c r="I38" s="2">
        <f>ROUND(G38*(1 + H38/100),2)</f>
        <v>0</v>
      </c>
      <c r="J38" s="2">
        <f>ROUND(F38*I38,2)</f>
        <v>0</v>
      </c>
    </row>
    <row r="39" spans="1:10">
      <c r="A39" s="1" t="s">
        <v>125</v>
      </c>
      <c r="B39" s="1"/>
      <c r="C39" s="1"/>
      <c r="D39" s="1" t="s">
        <v>126</v>
      </c>
    </row>
    <row r="40" spans="1:10" ht="31.05" customHeight="1">
      <c r="A40" s="1" t="s">
        <v>127</v>
      </c>
      <c r="B40" s="1" t="s">
        <v>66</v>
      </c>
      <c r="C40" s="1" t="s">
        <v>128</v>
      </c>
      <c r="D40" s="1" t="s">
        <v>129</v>
      </c>
      <c r="E40" s="1" t="s">
        <v>27</v>
      </c>
      <c r="F40" s="2">
        <v>62</v>
      </c>
      <c r="G40" s="3">
        <v>0</v>
      </c>
      <c r="H40" s="3">
        <v>22.23</v>
      </c>
      <c r="I40" s="2">
        <f>ROUND(G40*(1 + H40/100),2)</f>
        <v>0</v>
      </c>
      <c r="J40" s="2">
        <f>ROUND(F40*I40,2)</f>
        <v>0</v>
      </c>
    </row>
    <row r="41" spans="1:10" ht="36" customHeight="1">
      <c r="A41" s="1" t="s">
        <v>130</v>
      </c>
      <c r="B41" s="1" t="s">
        <v>66</v>
      </c>
      <c r="C41" s="1" t="s">
        <v>131</v>
      </c>
      <c r="D41" s="1" t="s">
        <v>132</v>
      </c>
      <c r="E41" s="1" t="s">
        <v>27</v>
      </c>
      <c r="F41" s="2">
        <v>411</v>
      </c>
      <c r="G41" s="3">
        <v>0</v>
      </c>
      <c r="H41" s="3">
        <v>22.23</v>
      </c>
      <c r="I41" s="2">
        <f>ROUND(G41*(1 + H41/100),2)</f>
        <v>0</v>
      </c>
      <c r="J41" s="2">
        <f>ROUND(F41*I41,2)</f>
        <v>0</v>
      </c>
    </row>
    <row r="42" spans="1:10" ht="35.55" customHeight="1">
      <c r="A42" s="1" t="s">
        <v>133</v>
      </c>
      <c r="B42" s="1" t="s">
        <v>66</v>
      </c>
      <c r="C42" s="1" t="s">
        <v>134</v>
      </c>
      <c r="D42" s="1" t="s">
        <v>135</v>
      </c>
      <c r="E42" s="1" t="s">
        <v>69</v>
      </c>
      <c r="F42" s="2">
        <v>55</v>
      </c>
      <c r="G42" s="3">
        <v>0</v>
      </c>
      <c r="H42" s="3">
        <v>22.23</v>
      </c>
      <c r="I42" s="2">
        <f>ROUND(G42*(1 + H42/100),2)</f>
        <v>0</v>
      </c>
      <c r="J42" s="2">
        <f>ROUND(F42*I42,2)</f>
        <v>0</v>
      </c>
    </row>
    <row r="43" spans="1:10">
      <c r="A43" s="1" t="s">
        <v>136</v>
      </c>
      <c r="B43" s="1"/>
      <c r="C43" s="1"/>
      <c r="D43" s="1" t="s">
        <v>137</v>
      </c>
    </row>
    <row r="44" spans="1:10" ht="32.4" customHeight="1">
      <c r="A44" s="1" t="s">
        <v>138</v>
      </c>
      <c r="B44" s="1" t="s">
        <v>17</v>
      </c>
      <c r="C44" s="1" t="s">
        <v>139</v>
      </c>
      <c r="D44" s="1" t="s">
        <v>140</v>
      </c>
      <c r="E44" s="1" t="s">
        <v>141</v>
      </c>
      <c r="F44" s="2">
        <v>11</v>
      </c>
      <c r="G44" s="3">
        <v>0</v>
      </c>
      <c r="H44" s="3">
        <v>22.23</v>
      </c>
      <c r="I44" s="2">
        <f>ROUND(G44*(1 + H44/100),2)</f>
        <v>0</v>
      </c>
      <c r="J44" s="2">
        <f>ROUND(F44*I44,2)</f>
        <v>0</v>
      </c>
    </row>
    <row r="45" spans="1:10" ht="33.3" customHeight="1">
      <c r="A45" s="1" t="s">
        <v>142</v>
      </c>
      <c r="B45" s="1" t="s">
        <v>17</v>
      </c>
      <c r="C45" s="1" t="s">
        <v>143</v>
      </c>
      <c r="D45" s="1" t="s">
        <v>144</v>
      </c>
      <c r="E45" s="1" t="s">
        <v>141</v>
      </c>
      <c r="F45" s="2">
        <v>14</v>
      </c>
      <c r="G45" s="3">
        <v>0</v>
      </c>
      <c r="H45" s="3">
        <v>22.23</v>
      </c>
      <c r="I45" s="2">
        <f>ROUND(G45*(1 + H45/100),2)</f>
        <v>0</v>
      </c>
      <c r="J45" s="2">
        <f>ROUND(F45*I45,2)</f>
        <v>0</v>
      </c>
    </row>
    <row r="46" spans="1:10" ht="31.05" customHeight="1">
      <c r="A46" s="1" t="s">
        <v>145</v>
      </c>
      <c r="B46" s="1" t="s">
        <v>17</v>
      </c>
      <c r="C46" s="1" t="s">
        <v>146</v>
      </c>
      <c r="D46" s="1" t="s">
        <v>147</v>
      </c>
      <c r="E46" s="1" t="s">
        <v>141</v>
      </c>
      <c r="F46" s="2">
        <v>12</v>
      </c>
      <c r="G46" s="3">
        <v>0</v>
      </c>
      <c r="H46" s="3">
        <v>22.23</v>
      </c>
      <c r="I46" s="2">
        <f>ROUND(G46*(1 + H46/100),2)</f>
        <v>0</v>
      </c>
      <c r="J46" s="2">
        <f>ROUND(F46*I46,2)</f>
        <v>0</v>
      </c>
    </row>
    <row r="47" spans="1:10" ht="52.65" customHeight="1">
      <c r="A47" s="1" t="s">
        <v>148</v>
      </c>
      <c r="B47" s="1" t="s">
        <v>17</v>
      </c>
      <c r="C47" s="1" t="s">
        <v>149</v>
      </c>
      <c r="D47" s="1" t="s">
        <v>150</v>
      </c>
      <c r="E47" s="1" t="s">
        <v>151</v>
      </c>
      <c r="F47" s="2">
        <v>37</v>
      </c>
      <c r="G47" s="3">
        <v>0</v>
      </c>
      <c r="H47" s="3">
        <v>22.23</v>
      </c>
      <c r="I47" s="2">
        <f>ROUND(G47*(1 + H47/100),2)</f>
        <v>0</v>
      </c>
      <c r="J47" s="2">
        <f>ROUND(F47*I47,2)</f>
        <v>0</v>
      </c>
    </row>
    <row r="48" spans="1:10">
      <c r="A48" s="1"/>
      <c r="B48" s="1"/>
      <c r="C48" s="1"/>
      <c r="D48" s="1"/>
      <c r="E48" s="1"/>
      <c r="F48" s="1"/>
      <c r="G48" s="1"/>
      <c r="H48" s="1"/>
      <c r="I48" s="1" t="s">
        <v>152</v>
      </c>
      <c r="J48" s="2">
        <f>ROUND(SUM(J5:J47),2)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CIGA Obras</cp:lastModifiedBy>
  <dcterms:created xsi:type="dcterms:W3CDTF">2023-09-22T10:02:58Z</dcterms:created>
  <dcterms:modified xsi:type="dcterms:W3CDTF">2023-09-22T10:02:58Z</dcterms:modified>
</cp:coreProperties>
</file>