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84" i="1" l="1"/>
  <c r="J184" i="1" s="1"/>
  <c r="I183" i="1"/>
  <c r="J183" i="1" s="1"/>
  <c r="I182" i="1"/>
  <c r="J182" i="1" s="1"/>
  <c r="I181" i="1"/>
  <c r="J181" i="1" s="1"/>
  <c r="I180" i="1"/>
  <c r="J180" i="1" s="1"/>
  <c r="J179" i="1"/>
  <c r="I179" i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J171" i="1"/>
  <c r="I171" i="1"/>
  <c r="I170" i="1"/>
  <c r="J170" i="1" s="1"/>
  <c r="I169" i="1"/>
  <c r="J169" i="1" s="1"/>
  <c r="I168" i="1"/>
  <c r="J168" i="1" s="1"/>
  <c r="J167" i="1"/>
  <c r="I167" i="1"/>
  <c r="I166" i="1"/>
  <c r="J166" i="1" s="1"/>
  <c r="I165" i="1"/>
  <c r="J165" i="1" s="1"/>
  <c r="J164" i="1"/>
  <c r="I164" i="1"/>
  <c r="I163" i="1"/>
  <c r="J163" i="1" s="1"/>
  <c r="I162" i="1"/>
  <c r="J162" i="1" s="1"/>
  <c r="I161" i="1"/>
  <c r="J161" i="1" s="1"/>
  <c r="I160" i="1"/>
  <c r="J160" i="1" s="1"/>
  <c r="J159" i="1"/>
  <c r="I159" i="1"/>
  <c r="I158" i="1"/>
  <c r="J158" i="1" s="1"/>
  <c r="I157" i="1"/>
  <c r="J157" i="1" s="1"/>
  <c r="I156" i="1"/>
  <c r="J156" i="1" s="1"/>
  <c r="J155" i="1"/>
  <c r="I155" i="1"/>
  <c r="I154" i="1"/>
  <c r="J154" i="1" s="1"/>
  <c r="I153" i="1"/>
  <c r="J153" i="1" s="1"/>
  <c r="J152" i="1"/>
  <c r="I152" i="1"/>
  <c r="I151" i="1"/>
  <c r="J151" i="1" s="1"/>
  <c r="I150" i="1"/>
  <c r="J150" i="1" s="1"/>
  <c r="I149" i="1"/>
  <c r="J149" i="1" s="1"/>
  <c r="I148" i="1"/>
  <c r="J148" i="1" s="1"/>
  <c r="J147" i="1"/>
  <c r="I147" i="1"/>
  <c r="J146" i="1"/>
  <c r="I146" i="1"/>
  <c r="I145" i="1"/>
  <c r="J145" i="1" s="1"/>
  <c r="I144" i="1"/>
  <c r="J144" i="1" s="1"/>
  <c r="J143" i="1"/>
  <c r="I143" i="1"/>
  <c r="I142" i="1"/>
  <c r="J142" i="1" s="1"/>
  <c r="I141" i="1"/>
  <c r="J141" i="1" s="1"/>
  <c r="J140" i="1"/>
  <c r="I140" i="1"/>
  <c r="I139" i="1"/>
  <c r="J139" i="1" s="1"/>
  <c r="I138" i="1"/>
  <c r="J138" i="1" s="1"/>
  <c r="I137" i="1"/>
  <c r="J137" i="1" s="1"/>
  <c r="I136" i="1"/>
  <c r="J136" i="1" s="1"/>
  <c r="J135" i="1"/>
  <c r="I135" i="1"/>
  <c r="I134" i="1"/>
  <c r="J134" i="1" s="1"/>
  <c r="I133" i="1"/>
  <c r="J133" i="1" s="1"/>
  <c r="I132" i="1"/>
  <c r="J132" i="1" s="1"/>
  <c r="J131" i="1"/>
  <c r="I131" i="1"/>
  <c r="I130" i="1"/>
  <c r="J130" i="1" s="1"/>
  <c r="I129" i="1"/>
  <c r="J129" i="1" s="1"/>
  <c r="J128" i="1"/>
  <c r="I128" i="1"/>
  <c r="I127" i="1"/>
  <c r="J127" i="1" s="1"/>
  <c r="I126" i="1"/>
  <c r="J126" i="1" s="1"/>
  <c r="I125" i="1"/>
  <c r="J125" i="1" s="1"/>
  <c r="I124" i="1"/>
  <c r="J124" i="1" s="1"/>
  <c r="J123" i="1"/>
  <c r="I123" i="1"/>
  <c r="J122" i="1"/>
  <c r="I122" i="1"/>
  <c r="I121" i="1"/>
  <c r="J121" i="1" s="1"/>
  <c r="I120" i="1"/>
  <c r="J120" i="1" s="1"/>
  <c r="J119" i="1"/>
  <c r="I119" i="1"/>
  <c r="I118" i="1"/>
  <c r="J118" i="1" s="1"/>
  <c r="I117" i="1"/>
  <c r="J117" i="1" s="1"/>
  <c r="J116" i="1"/>
  <c r="I116" i="1"/>
  <c r="I115" i="1"/>
  <c r="J115" i="1" s="1"/>
  <c r="I114" i="1"/>
  <c r="J114" i="1" s="1"/>
  <c r="I113" i="1"/>
  <c r="J113" i="1" s="1"/>
  <c r="I112" i="1"/>
  <c r="J112" i="1" s="1"/>
  <c r="J111" i="1"/>
  <c r="I111" i="1"/>
  <c r="I110" i="1"/>
  <c r="J110" i="1" s="1"/>
  <c r="I109" i="1"/>
  <c r="J109" i="1" s="1"/>
  <c r="I108" i="1"/>
  <c r="J108" i="1" s="1"/>
  <c r="J107" i="1"/>
  <c r="I107" i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J99" i="1"/>
  <c r="I99" i="1"/>
  <c r="I98" i="1"/>
  <c r="J98" i="1" s="1"/>
  <c r="I97" i="1"/>
  <c r="J97" i="1" s="1"/>
  <c r="I96" i="1"/>
  <c r="J96" i="1" s="1"/>
  <c r="I95" i="1"/>
  <c r="J95" i="1" s="1"/>
  <c r="I94" i="1"/>
  <c r="J94" i="1" s="1"/>
  <c r="J93" i="1"/>
  <c r="I93" i="1"/>
  <c r="I92" i="1"/>
  <c r="J92" i="1" s="1"/>
  <c r="I91" i="1"/>
  <c r="J91" i="1" s="1"/>
  <c r="I90" i="1"/>
  <c r="J90" i="1" s="1"/>
  <c r="J89" i="1"/>
  <c r="I89" i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J20" i="1"/>
  <c r="I20" i="1"/>
  <c r="I19" i="1"/>
  <c r="J19" i="1" s="1"/>
  <c r="I18" i="1"/>
  <c r="J18" i="1" s="1"/>
  <c r="I17" i="1"/>
  <c r="J17" i="1" s="1"/>
  <c r="I16" i="1"/>
  <c r="J16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185" i="1" l="1"/>
</calcChain>
</file>

<file path=xl/sharedStrings.xml><?xml version="1.0" encoding="utf-8"?>
<sst xmlns="http://schemas.openxmlformats.org/spreadsheetml/2006/main" count="897" uniqueCount="558">
  <si>
    <t>Entidade:</t>
  </si>
  <si>
    <t>MUNICÍPIO DE JOINVILLE</t>
  </si>
  <si>
    <t>Obra:</t>
  </si>
  <si>
    <t>Contratação de empresa de Engenharia especializada para Ampliação da Iluminação Pública na comunidade Vila Do Oca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</si>
  <si>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</si>
  <si>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</si>
  <si>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</si>
  <si>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</si>
  <si>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</si>
  <si>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</si>
  <si>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</si>
  <si>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</si>
  <si>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</si>
  <si>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</si>
  <si>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</si>
  <si>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AMPLIAÇÃO DO SISTEMA DE ILUMINAÇÃO PÚBLICA EM VIAS PÚBLICAS COMUNS</t>
  </si>
  <si>
    <t>1.1</t>
  </si>
  <si>
    <t>Composição Própria</t>
  </si>
  <si>
    <t>C.P. 1312206136798</t>
  </si>
  <si>
    <t>Descarte de materiais inservíveis</t>
  </si>
  <si>
    <t>UA</t>
  </si>
  <si>
    <t>1.2</t>
  </si>
  <si>
    <t>C.P. 1312302145072</t>
  </si>
  <si>
    <t>Cadastro georreferenciado de unidade de iluminação pública</t>
  </si>
  <si>
    <t>1.3</t>
  </si>
  <si>
    <t>C.P. 1312206136801</t>
  </si>
  <si>
    <t>Instalação de condutores isolados até 1 kV,  com bitola seção de 2,5 mm²</t>
  </si>
  <si>
    <t>m</t>
  </si>
  <si>
    <t>1.4</t>
  </si>
  <si>
    <t>C.P. 1312206136800</t>
  </si>
  <si>
    <t>Instalação de conector de baixa tensão do tipo perfurante</t>
  </si>
  <si>
    <t>1.5</t>
  </si>
  <si>
    <t>C.P. 1312206135993</t>
  </si>
  <si>
    <t>Instalação de conector tipo cunha</t>
  </si>
  <si>
    <t>1.6</t>
  </si>
  <si>
    <t>C.P. 1312206136802</t>
  </si>
  <si>
    <t>Instalação de identificação em unidade de iluminação pública</t>
  </si>
  <si>
    <t>1.7</t>
  </si>
  <si>
    <t>C.P. 1312206136803</t>
  </si>
  <si>
    <t>Instalação de luminária com tecnologia LED</t>
  </si>
  <si>
    <t>1.8</t>
  </si>
  <si>
    <t>C.P. 1312206136804</t>
  </si>
  <si>
    <t>Instalação de relé fotoelétrico</t>
  </si>
  <si>
    <t>2</t>
  </si>
  <si>
    <t>SERVIÇOS DE AMPLIAÇÃO DA REDE DE DISTRIBUIÇÃO DE ENERGIA DA ILUMINAÇÃO PÚBLICA EM VIAS PÚBLICAS COMUNS</t>
  </si>
  <si>
    <t>2.1</t>
  </si>
  <si>
    <t>LINHA VIVA</t>
  </si>
  <si>
    <t>2.1.1</t>
  </si>
  <si>
    <t>C.P. 1312206136191</t>
  </si>
  <si>
    <t>Conexão em cabo protegido</t>
  </si>
  <si>
    <t>un</t>
  </si>
  <si>
    <t>2.1.2</t>
  </si>
  <si>
    <t>C.P. 1312206136211</t>
  </si>
  <si>
    <t>Deslocamento de pessoal até o local dos serviços</t>
  </si>
  <si>
    <t>km</t>
  </si>
  <si>
    <t>2.1.3</t>
  </si>
  <si>
    <t>C.P. 1312206136116</t>
  </si>
  <si>
    <t>Instalar suporte horizontal auxiliar ou estrutura auxiliar com uma cruzeta</t>
  </si>
  <si>
    <t>2.1.4</t>
  </si>
  <si>
    <t>C.P. 1312206136160</t>
  </si>
  <si>
    <t>Instalar chave fusível - fu</t>
  </si>
  <si>
    <t>2.1.5</t>
  </si>
  <si>
    <t>C.P. 1312206136047</t>
  </si>
  <si>
    <t>Instalar estrut n3,b3,m3,t3 -2 cruzetas</t>
  </si>
  <si>
    <t>cj</t>
  </si>
  <si>
    <t>2.1.6</t>
  </si>
  <si>
    <t>C.P. 1312206136128</t>
  </si>
  <si>
    <t>Instalar isolador pino/pilar em tangente</t>
  </si>
  <si>
    <t>2.1.7</t>
  </si>
  <si>
    <t>C.P. 1312206136167</t>
  </si>
  <si>
    <t>Instalar pára-raios/mufla</t>
  </si>
  <si>
    <t>2.1.8</t>
  </si>
  <si>
    <t>C.P. 1312206136183</t>
  </si>
  <si>
    <t>Retensionamento de cabo mensageiro em rdc</t>
  </si>
  <si>
    <t>2.1.9</t>
  </si>
  <si>
    <t>C.P. 1312206136146</t>
  </si>
  <si>
    <t>Retensionamento de condutor coberto (p/cond.)</t>
  </si>
  <si>
    <t>2.1.10</t>
  </si>
  <si>
    <t>C.P. 1312206136184</t>
  </si>
  <si>
    <t>Substituição do espaçador losangular ou vertical</t>
  </si>
  <si>
    <t>2.1.11</t>
  </si>
  <si>
    <t>C.P. 1312206136119</t>
  </si>
  <si>
    <t>Retirar suporte horizontal auxiliar ou estrutura auxiliar com uma cruzeta</t>
  </si>
  <si>
    <t>2.1.12</t>
  </si>
  <si>
    <t>C.P. 1312206136161</t>
  </si>
  <si>
    <t>Retirar chave fusível - fu</t>
  </si>
  <si>
    <t>2.2</t>
  </si>
  <si>
    <t>LINHA MORTA</t>
  </si>
  <si>
    <t>2.2.1</t>
  </si>
  <si>
    <t>C.P. 1312206135999</t>
  </si>
  <si>
    <t>Aterramento simples, primeira haste</t>
  </si>
  <si>
    <t>2.2.2</t>
  </si>
  <si>
    <t>C.P. 1312206136000</t>
  </si>
  <si>
    <t>Aterramento simples, demais hastes, por unidade</t>
  </si>
  <si>
    <t>2.2.3</t>
  </si>
  <si>
    <t>C.P. 1312205135601</t>
  </si>
  <si>
    <t>Abertura cava terreno arenoso ou brejo</t>
  </si>
  <si>
    <t>2.2.4</t>
  </si>
  <si>
    <t>C.P. 1312205135600</t>
  </si>
  <si>
    <t>Abertura de cava em terreno normal</t>
  </si>
  <si>
    <t>2.2.5</t>
  </si>
  <si>
    <t>C.P. 1312206136373</t>
  </si>
  <si>
    <t>Escora de subsolo dupla</t>
  </si>
  <si>
    <t>2.2.6</t>
  </si>
  <si>
    <t>C.P. 1312206135969</t>
  </si>
  <si>
    <t>Emenda de rede com luva em cabos CA e cu com bitola menor que 1/0</t>
  </si>
  <si>
    <t>2.2.7</t>
  </si>
  <si>
    <t>C.P. 1312206136328</t>
  </si>
  <si>
    <t>Emenda cabo multiplexado bt, por fase, seção de 35 mm² a 120 mm²</t>
  </si>
  <si>
    <t>2.2.8</t>
  </si>
  <si>
    <t>C.P. 1312206136325</t>
  </si>
  <si>
    <t>Instalação olhal para fixação de rede multiplexada bt</t>
  </si>
  <si>
    <t>2.2.9</t>
  </si>
  <si>
    <t>C.P. 1312206135898</t>
  </si>
  <si>
    <t>Instalação de afastador secundário</t>
  </si>
  <si>
    <t>2.2.10</t>
  </si>
  <si>
    <t>C.P. 1312206135896</t>
  </si>
  <si>
    <t>Instalação de armação secundária</t>
  </si>
  <si>
    <t>2.2.11</t>
  </si>
  <si>
    <t>C.P. 1312206135918</t>
  </si>
  <si>
    <t>Instalação de chave unipolar</t>
  </si>
  <si>
    <t>2.2.12</t>
  </si>
  <si>
    <t>C.P. 1312206135950</t>
  </si>
  <si>
    <t>Instalação de para-raios, por unidade</t>
  </si>
  <si>
    <t>2.2.13</t>
  </si>
  <si>
    <t>C.P. 1312206135946</t>
  </si>
  <si>
    <t>Instalação de transformador trifásico</t>
  </si>
  <si>
    <t>2.2.14</t>
  </si>
  <si>
    <t>C.P. 1312206136240</t>
  </si>
  <si>
    <t>Instalação de suporte horizontal/suporte afastador horizontal/afastador de braço l</t>
  </si>
  <si>
    <t>2.2.15</t>
  </si>
  <si>
    <t>C.P. 1312206136369</t>
  </si>
  <si>
    <t>Instalação conjunto grampo de suspensão de cabo multiplexado de bt</t>
  </si>
  <si>
    <t>2.2.16</t>
  </si>
  <si>
    <t>C.P. 1312206136242</t>
  </si>
  <si>
    <t>Instalação de espaçador vertical ou losangular</t>
  </si>
  <si>
    <t>2.2.17</t>
  </si>
  <si>
    <t>C.P. 1312206136089</t>
  </si>
  <si>
    <t>Instalação de aterramento temporário para rede de AT, por aterramento</t>
  </si>
  <si>
    <t>2.2.18</t>
  </si>
  <si>
    <t>C.P. 1312206136084</t>
  </si>
  <si>
    <t>Instalação de aterramento temporário para rede de bt, por aterramento</t>
  </si>
  <si>
    <t>2.2.19</t>
  </si>
  <si>
    <t>C.P. 1312206136248</t>
  </si>
  <si>
    <t>Instalação de conector cunha em cabo coberto, por conector</t>
  </si>
  <si>
    <t>2.2.20</t>
  </si>
  <si>
    <t>C.P. 1312206135790</t>
  </si>
  <si>
    <t>Instalação de poste de 12 a 15m - com guindauto</t>
  </si>
  <si>
    <t>2.2.21</t>
  </si>
  <si>
    <t>C.P. 1312206135785</t>
  </si>
  <si>
    <t>Instalação de poste menor que 12m - com guindauto</t>
  </si>
  <si>
    <t>2.2.22</t>
  </si>
  <si>
    <t>C.P. 1312206136339</t>
  </si>
  <si>
    <t>Instalação de conector de baixa tensão (perfurante ou ampactinho)</t>
  </si>
  <si>
    <t>2.2.23</t>
  </si>
  <si>
    <t>2.2.24</t>
  </si>
  <si>
    <t>C.P. 1312206136247</t>
  </si>
  <si>
    <t>Instalação de emenda de cabo coberto</t>
  </si>
  <si>
    <t>2.2.25</t>
  </si>
  <si>
    <t>C.P. 1312206136227</t>
  </si>
  <si>
    <t>Instalação de estrutura ce2 / ce2-sh</t>
  </si>
  <si>
    <t>2.2.26</t>
  </si>
  <si>
    <t>C.P. 1312206136230</t>
  </si>
  <si>
    <t>Instalação de estrutura ce3 / ce3-pu</t>
  </si>
  <si>
    <t>2.2.27</t>
  </si>
  <si>
    <t>C.P. 1312206136233</t>
  </si>
  <si>
    <t>Instalação de estrutura ce4 / ce4-pu</t>
  </si>
  <si>
    <t>2.2.28</t>
  </si>
  <si>
    <t>C.P. 1312206136253</t>
  </si>
  <si>
    <t>Lançamento de cabo coberto até 70mm², por km</t>
  </si>
  <si>
    <t>KM</t>
  </si>
  <si>
    <t>2.2.29</t>
  </si>
  <si>
    <t>C.P. 1312206136348</t>
  </si>
  <si>
    <t>Lançamento condutor multiplexado bt seção igual a 70 mm2</t>
  </si>
  <si>
    <t>2.2.30</t>
  </si>
  <si>
    <t>C.P. 1312206136351</t>
  </si>
  <si>
    <t>Lançamento condutor multiplexado bt seção igual a 50 mm2</t>
  </si>
  <si>
    <t>2.2.31</t>
  </si>
  <si>
    <t>C.P. 1312206136251</t>
  </si>
  <si>
    <t>Lançamento de cordoalha de aço (mensageiro), por km</t>
  </si>
  <si>
    <t>2.2.32</t>
  </si>
  <si>
    <t>C.P. 1312206136215</t>
  </si>
  <si>
    <t>Manilhamento de valeta para reforço de base de poste com tubulão 60cm x 1m, por tubulão.</t>
  </si>
  <si>
    <t>2.2.33</t>
  </si>
  <si>
    <t>C.P. 1312206136101</t>
  </si>
  <si>
    <t>Operação de chave, por operação</t>
  </si>
  <si>
    <t>2.2.34</t>
  </si>
  <si>
    <t>C.P. 1312205135598</t>
  </si>
  <si>
    <t>Poda de árvore, por árvore podada</t>
  </si>
  <si>
    <t>2.2.35</t>
  </si>
  <si>
    <t>C.P. 1312206135990</t>
  </si>
  <si>
    <t>Retensionamento/reconexão de ramal de ligação/serviço</t>
  </si>
  <si>
    <t>2.2.36</t>
  </si>
  <si>
    <t>C.P. 1312206136327</t>
  </si>
  <si>
    <t>Retensionamento de cabo multiplexado de bt</t>
  </si>
  <si>
    <t>2.2.37</t>
  </si>
  <si>
    <t>C.P. 1312206136111</t>
  </si>
  <si>
    <t>Utilização software de segurança</t>
  </si>
  <si>
    <t>2.2.38</t>
  </si>
  <si>
    <t>C.P. 1312206135989</t>
  </si>
  <si>
    <t>Substituição de ramal de ligação</t>
  </si>
  <si>
    <t>2.2.39</t>
  </si>
  <si>
    <t>C.P. 1312206136124</t>
  </si>
  <si>
    <t>Transporte de materiais do almoxarifado, 21 a 50 km, por kg</t>
  </si>
  <si>
    <t>KG</t>
  </si>
  <si>
    <t>2.2.40</t>
  </si>
  <si>
    <t>C.P. 1312206136189</t>
  </si>
  <si>
    <t>Transporte de poste, comprimento maior ou igual a 12 metros ou resistência de 1000 dan ou mais, em percurso de 21 a 50 km, por poste</t>
  </si>
  <si>
    <t>2.2.41</t>
  </si>
  <si>
    <t>C.P. 1312206136172</t>
  </si>
  <si>
    <t>Transporte de poste, comprimento inferior a 12 metros ou resistência inferior a 1000 dan, em percurso de 21 a 50 km, por poste</t>
  </si>
  <si>
    <t>2.2.42</t>
  </si>
  <si>
    <t>C.P. 1312206135899</t>
  </si>
  <si>
    <t>Retirada de afastador secundário</t>
  </si>
  <si>
    <t>2.2.43</t>
  </si>
  <si>
    <t>C.P. 1312206135951</t>
  </si>
  <si>
    <t>Retirada de para-raios, por unidade</t>
  </si>
  <si>
    <t>2.2.44</t>
  </si>
  <si>
    <t>C.P. 1312206135947</t>
  </si>
  <si>
    <t>Retirada de transformador trifásico</t>
  </si>
  <si>
    <t>2.2.45</t>
  </si>
  <si>
    <t>C.P. 1312206136357</t>
  </si>
  <si>
    <t>Retirada de conjunto grampo de suspensão de cabo multiplexado de bt</t>
  </si>
  <si>
    <t>2.2.46</t>
  </si>
  <si>
    <t>C.P. 1312206136337</t>
  </si>
  <si>
    <t>Retirada de conector de baixa tensão, tipo perfurante</t>
  </si>
  <si>
    <t>3</t>
  </si>
  <si>
    <t>MATERIAIS DE AMPLIAÇÃO DO SISTEMA DE ILUMINAÇÃO PÚBLICA EM VIAS PÚBLICAS COMUNS</t>
  </si>
  <si>
    <t>3.1</t>
  </si>
  <si>
    <t>Cotação</t>
  </si>
  <si>
    <t>1312302145389</t>
  </si>
  <si>
    <t>Braço especial de ip com sapata-aço gf-d48x2500mm-ip joinville</t>
  </si>
  <si>
    <t>ua</t>
  </si>
  <si>
    <t>3.2</t>
  </si>
  <si>
    <t>1312302145391</t>
  </si>
  <si>
    <t>Cabo PP 2x2,5 - cores azul e preto, EPR - 1kv com proteção uv</t>
  </si>
  <si>
    <t>3.3</t>
  </si>
  <si>
    <t>1312302145392</t>
  </si>
  <si>
    <t>Cinta de aço inóx, autotravante, dimensões 266x4,6mm</t>
  </si>
  <si>
    <t>3.4</t>
  </si>
  <si>
    <t>1312302145397</t>
  </si>
  <si>
    <t>Cinta para poste seção circular em aço gf 300mm - padrão celesc (incluso acessórios de fixação)</t>
  </si>
  <si>
    <t>3.5</t>
  </si>
  <si>
    <t>1312302145399</t>
  </si>
  <si>
    <t>Conector cunha ou perfurante padrão celesc rede bt</t>
  </si>
  <si>
    <t>3.6</t>
  </si>
  <si>
    <t>1312302145437</t>
  </si>
  <si>
    <t>Dispositivo de proteção contra surtos (dps), classe L/ii (iec 61643- 11), corrente de descarga máxima 12 kA, tensão máxima de operação 275 vac, ip 66</t>
  </si>
  <si>
    <t>3.7</t>
  </si>
  <si>
    <t>1312302145405</t>
  </si>
  <si>
    <t>Luminária para iluminação pública a LED (diodo emissor de luz) com as seguintes características: LED branco, com selo procel de economia de energia,  temperatura de cor entre 4 000 k; potência mínima 55 w; potência máxima 70 w; eficiência luminosa mínima de 140 lm/w; distribuição média tipo X  índice de reprodução de cor 70 ou maior; equipada com dispositivo de proteção contra surtos (dps) específico para iluminação pública e substituível por manutenção;  classificação quanto à distribuição de intensidade luminosa (item 4 3 3 da NBR 5101:2012) como limitada (cut-off) ou totalmente limitada (full cut-off);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</si>
  <si>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3.8</t>
  </si>
  <si>
    <t>1312302145406</t>
  </si>
  <si>
    <t>Parafuso de cab. abaulada 16x45mm c/ porca e arruela - padrão celesc</t>
  </si>
  <si>
    <t>3.9</t>
  </si>
  <si>
    <t>1312302145408</t>
  </si>
  <si>
    <t>Parafuso de cab. quadr. 16x250mm c/ porca e arruela - padrão celesc</t>
  </si>
  <si>
    <t>3.10</t>
  </si>
  <si>
    <t>1312302145409</t>
  </si>
  <si>
    <t>Parafuso de cab. quadr. 16x300mm c/ porca e arruela - padrão celesc</t>
  </si>
  <si>
    <t>3.11</t>
  </si>
  <si>
    <t>1312302145410</t>
  </si>
  <si>
    <t>Plaqueta de identificação alum., dim 130x30x0.8mm, tamanho da fonte 25x15mm, letras em relevo</t>
  </si>
  <si>
    <t>3.12</t>
  </si>
  <si>
    <t>1312302145411</t>
  </si>
  <si>
    <t>Relé foto eletrônico, nf, tampa em policarbonato, estabilizado contra radiações uv 1 800 va, tempo de retardo de 3 a 5s e durabilidade dos contatos(número de operações) maior de 50000, grau de proteção ip 67, em conformidade com a NBR 5123</t>
  </si>
  <si>
    <t>4</t>
  </si>
  <si>
    <t>MATERIAIS DE AMPLIAÇÃO DA REDE DE DISTRIBUIÇÃO DE ENERGIA DA ILUMINAÇÃO PÚBLICA EM VIAS PÚBLICAS COMUNS</t>
  </si>
  <si>
    <t>4.1</t>
  </si>
  <si>
    <t>1312302145467</t>
  </si>
  <si>
    <t>Adap estr cunha al ret 4-2awg 35mm2 vm</t>
  </si>
  <si>
    <t>4.2</t>
  </si>
  <si>
    <t>1312302145468</t>
  </si>
  <si>
    <t>Afastador armacao secundaria 250x900mm</t>
  </si>
  <si>
    <t>4.3</t>
  </si>
  <si>
    <t>1312302145469</t>
  </si>
  <si>
    <t>Alca preform cordoal ac 9,50mm 890mm lr</t>
  </si>
  <si>
    <t>4.4</t>
  </si>
  <si>
    <t>1312302145470</t>
  </si>
  <si>
    <t>Alca preform distr ac 1/0awg 710mm am</t>
  </si>
  <si>
    <t>4.5</t>
  </si>
  <si>
    <t>1312302145472</t>
  </si>
  <si>
    <t>Alca preform distr ac 2awg 610mm vm</t>
  </si>
  <si>
    <t>4.6</t>
  </si>
  <si>
    <t>1312302145474</t>
  </si>
  <si>
    <t>Alca preform serv ac 16mm2 305mm br</t>
  </si>
  <si>
    <t>4.7</t>
  </si>
  <si>
    <t>1312302145475</t>
  </si>
  <si>
    <t>Armacao secundaria 1 estribo 125x110mm</t>
  </si>
  <si>
    <t>4.8</t>
  </si>
  <si>
    <t>1312302145476</t>
  </si>
  <si>
    <t>Arruela quadrada lisa aco d18x38x38x3mm</t>
  </si>
  <si>
    <t>4.9</t>
  </si>
  <si>
    <t>1312302145477</t>
  </si>
  <si>
    <t>Braco antibalanco rede compacta 25/35 kV</t>
  </si>
  <si>
    <t>4.10</t>
  </si>
  <si>
    <t>1312302145478</t>
  </si>
  <si>
    <t>Braco C 15/25/35 kV</t>
  </si>
  <si>
    <t>4.11</t>
  </si>
  <si>
    <t>1312302145479</t>
  </si>
  <si>
    <t>Braco l 15/25/35 kV prensa fio cb 8-10mm</t>
  </si>
  <si>
    <t>4.12</t>
  </si>
  <si>
    <t>1312302145480</t>
  </si>
  <si>
    <t>Cabo aco mensageiro rd comp 9,5mm 7 fios</t>
  </si>
  <si>
    <t>kg</t>
  </si>
  <si>
    <t>4.13</t>
  </si>
  <si>
    <t>1312302145481</t>
  </si>
  <si>
    <t>Cabo coberto al XLPE 15kv 50mm2</t>
  </si>
  <si>
    <t>4.14</t>
  </si>
  <si>
    <t>1312302145482</t>
  </si>
  <si>
    <t>Cabo coberto cu XLPE 15 kV 16 mm2</t>
  </si>
  <si>
    <t>4.15</t>
  </si>
  <si>
    <t>1312302145483</t>
  </si>
  <si>
    <t>Cabo isol cu 0,6/1kv 70mm2 preto</t>
  </si>
  <si>
    <t>4.16</t>
  </si>
  <si>
    <t>1312302145484</t>
  </si>
  <si>
    <t>Cabo isol cu 450/750V 25mm2 pr ex-flex</t>
  </si>
  <si>
    <t>4.17</t>
  </si>
  <si>
    <t>1312304147665</t>
  </si>
  <si>
    <t>Cabo multiplex al 3x1x10+10mm2 0,6/1kv</t>
  </si>
  <si>
    <t>4.18</t>
  </si>
  <si>
    <t>1312302145488</t>
  </si>
  <si>
    <t>Cabo multiplex al 3x1x50+35mm2 0,6/1kv</t>
  </si>
  <si>
    <t>4.19</t>
  </si>
  <si>
    <t>1312302145489</t>
  </si>
  <si>
    <t>Cabo multiplex al 3x1x70+50mm2 0,6/1kv</t>
  </si>
  <si>
    <t>4.20</t>
  </si>
  <si>
    <t>1312302145490</t>
  </si>
  <si>
    <t>Cabo nu cobre 7 fios 25 mm2</t>
  </si>
  <si>
    <t>4.21</t>
  </si>
  <si>
    <t>1312302145491</t>
  </si>
  <si>
    <t>Cantoneira auxiliar p/braco C rd comp</t>
  </si>
  <si>
    <t>4.22</t>
  </si>
  <si>
    <t>1312302145492</t>
  </si>
  <si>
    <t>Cartucho metalico calibre 22 azul</t>
  </si>
  <si>
    <t>4.23</t>
  </si>
  <si>
    <t>1312302145493</t>
  </si>
  <si>
    <t>Cartucho metalico calibre 22 vermelha</t>
  </si>
  <si>
    <t>4.24</t>
  </si>
  <si>
    <t>1312302145494</t>
  </si>
  <si>
    <t>Chave fus 1p 25,8kv base C 300a PF 100a</t>
  </si>
  <si>
    <t>4.25</t>
  </si>
  <si>
    <t>1312302145495</t>
  </si>
  <si>
    <t>Cinta poste circular di 190mm 5000dan</t>
  </si>
  <si>
    <t>4.26</t>
  </si>
  <si>
    <t>1312302145496</t>
  </si>
  <si>
    <t>Cinta poste circular di 200mm 5000dan</t>
  </si>
  <si>
    <t>4.27</t>
  </si>
  <si>
    <t>1312302145497</t>
  </si>
  <si>
    <t>Cinta poste circular di 210mm 5000dan</t>
  </si>
  <si>
    <t>4.28</t>
  </si>
  <si>
    <t>1312302145498</t>
  </si>
  <si>
    <t>Cinta poste circular di 220mm 5000dan</t>
  </si>
  <si>
    <t>4.29</t>
  </si>
  <si>
    <t>1312302145500</t>
  </si>
  <si>
    <t>Cinta poste circular di 240mm 5000dan</t>
  </si>
  <si>
    <t>4.30</t>
  </si>
  <si>
    <t>1312302145501</t>
  </si>
  <si>
    <t>Cinta poste circular di 250mm 5000dan</t>
  </si>
  <si>
    <t>4.31</t>
  </si>
  <si>
    <t>1312302145503</t>
  </si>
  <si>
    <t>Cinta poste circular di 270mm 5000dan</t>
  </si>
  <si>
    <t>4.32</t>
  </si>
  <si>
    <t>1312304147666</t>
  </si>
  <si>
    <t>Cinta poste circular di 280mm 5000dan</t>
  </si>
  <si>
    <t>4.33</t>
  </si>
  <si>
    <t>1312302145505</t>
  </si>
  <si>
    <t>Conec cunha al cb 1/0awgx1/0awg/50mm2 az</t>
  </si>
  <si>
    <t>4.34</t>
  </si>
  <si>
    <t>1312302145506</t>
  </si>
  <si>
    <t>Conec cunha al cb 1/0awgx2awg/35mm2 vm</t>
  </si>
  <si>
    <t>4.35</t>
  </si>
  <si>
    <t>1312302145507</t>
  </si>
  <si>
    <t>Conec cunha al cb 1/0awgx4awg/25mm2 vm</t>
  </si>
  <si>
    <t>4.36</t>
  </si>
  <si>
    <t>1312302145509</t>
  </si>
  <si>
    <t>Conec cunha al cb 2/0-1/0awgx3/0-2awg az</t>
  </si>
  <si>
    <t>4.37</t>
  </si>
  <si>
    <t>1312302145510</t>
  </si>
  <si>
    <t>Conec cunha al cb 2/0awgx2awg/35mm2 az</t>
  </si>
  <si>
    <t>4.38</t>
  </si>
  <si>
    <t>1312302145515</t>
  </si>
  <si>
    <t>Conec cunha aterr cu/ai 25/35mm2xd13mm</t>
  </si>
  <si>
    <t>4.39</t>
  </si>
  <si>
    <t>1312302145516</t>
  </si>
  <si>
    <t>Conector cunha ramal a-assimetrico viol</t>
  </si>
  <si>
    <t>4.40</t>
  </si>
  <si>
    <t>1312304147669</t>
  </si>
  <si>
    <t>Conector cunha ramal b-assimetrico lr</t>
  </si>
  <si>
    <t>4.41</t>
  </si>
  <si>
    <t>1312304147670</t>
  </si>
  <si>
    <t>Conector cunha ramal c-assimetrico mr</t>
  </si>
  <si>
    <t>4.42</t>
  </si>
  <si>
    <t>1312302145517</t>
  </si>
  <si>
    <t>Conector cunha ramal i-simetrico cz</t>
  </si>
  <si>
    <t>4.43</t>
  </si>
  <si>
    <t>1312302145518</t>
  </si>
  <si>
    <t>Conector cunha ramal iv-simetrico az</t>
  </si>
  <si>
    <t>4.44</t>
  </si>
  <si>
    <t>1312304147672</t>
  </si>
  <si>
    <t>Conector cunha ramal vi-simetrico az/br</t>
  </si>
  <si>
    <t>4.45</t>
  </si>
  <si>
    <t>1312302145519</t>
  </si>
  <si>
    <t>Conector cunha ramal vii-simetrico br/vm</t>
  </si>
  <si>
    <t>4.46</t>
  </si>
  <si>
    <t>1312302145520</t>
  </si>
  <si>
    <t>Conector lv cu-sn cb 16-120mm2 10-70mm2</t>
  </si>
  <si>
    <t>4.47</t>
  </si>
  <si>
    <t>1312302145521</t>
  </si>
  <si>
    <t>Conector pierc t 16-70mm2 D 1,5-6mm2</t>
  </si>
  <si>
    <t>4.48</t>
  </si>
  <si>
    <t>1312302145522</t>
  </si>
  <si>
    <t>Conector pierc t 16-70mm2 D 6-35mm2</t>
  </si>
  <si>
    <t>4.49</t>
  </si>
  <si>
    <t>1312302145523</t>
  </si>
  <si>
    <t>Conector pierc t 35-70mm2 D 35-70mm2</t>
  </si>
  <si>
    <t>4.50</t>
  </si>
  <si>
    <t>1312302145526</t>
  </si>
  <si>
    <t>Conector terminal cu-sn 25mm2 2f cb-br</t>
  </si>
  <si>
    <t>4.51</t>
  </si>
  <si>
    <t>1312302145527</t>
  </si>
  <si>
    <t>Conector terminal cu-sn 70mm2 2f cb-br</t>
  </si>
  <si>
    <t>4.52</t>
  </si>
  <si>
    <t>1312302145528</t>
  </si>
  <si>
    <t>Conj grampo suspensao 7,5 a 10,5 rede bt</t>
  </si>
  <si>
    <t>4.53</t>
  </si>
  <si>
    <t>1312302145529</t>
  </si>
  <si>
    <t>Cruzeta tubular aco 90x90x2000mm</t>
  </si>
  <si>
    <t>4.54</t>
  </si>
  <si>
    <t>1312302145530</t>
  </si>
  <si>
    <t>Elo fusivel distribuicao H 3a 500mm</t>
  </si>
  <si>
    <t>4.55</t>
  </si>
  <si>
    <t>1312302145531</t>
  </si>
  <si>
    <t>Elo fusivel distribuicao H 5a 500mm</t>
  </si>
  <si>
    <t>4.56</t>
  </si>
  <si>
    <t>1312302145532</t>
  </si>
  <si>
    <t>Elo fusivel distribuicao k 15a 500mm</t>
  </si>
  <si>
    <t>4.57</t>
  </si>
  <si>
    <t>1312302145535</t>
  </si>
  <si>
    <t>Espacador losang rd compac 25/35kv auto</t>
  </si>
  <si>
    <t>4.58</t>
  </si>
  <si>
    <t>1312302145537</t>
  </si>
  <si>
    <t>Estribo aco para braco l 400dan</t>
  </si>
  <si>
    <t>4.59</t>
  </si>
  <si>
    <t>1312302145538</t>
  </si>
  <si>
    <t>Fio coberto al 4awg mole para amarracao</t>
  </si>
  <si>
    <t>4.60</t>
  </si>
  <si>
    <t>1312302145542</t>
  </si>
  <si>
    <t>Fita isolante EPR 19mmx10m auto-fusao</t>
  </si>
  <si>
    <t>4.61</t>
  </si>
  <si>
    <t>1312302145543</t>
  </si>
  <si>
    <t>Fita isolante PVC preta 19mmx20m</t>
  </si>
  <si>
    <t>4.62</t>
  </si>
  <si>
    <t>1312302145544</t>
  </si>
  <si>
    <t>Grampo ancoragem cb coberto 15kv 50mm2</t>
  </si>
  <si>
    <t>4.63</t>
  </si>
  <si>
    <t>1312302145545</t>
  </si>
  <si>
    <t>Haste aterramento aco/cobre 13x2400mm</t>
  </si>
  <si>
    <t>4.64</t>
  </si>
  <si>
    <t>1312302145546</t>
  </si>
  <si>
    <t>Isolador anc polimerico 23,1kv</t>
  </si>
  <si>
    <t>4.65</t>
  </si>
  <si>
    <t>1312302145547</t>
  </si>
  <si>
    <t>Isolador pino polimerico 13,8kv 25x60mm</t>
  </si>
  <si>
    <t>4.66</t>
  </si>
  <si>
    <t>1312302145548</t>
  </si>
  <si>
    <t>Isolador roldana porcelana 45mm 600v</t>
  </si>
  <si>
    <t>4.67</t>
  </si>
  <si>
    <t>1312302145550</t>
  </si>
  <si>
    <t>Luva emenda comp alum 2awg CA</t>
  </si>
  <si>
    <t>4.68</t>
  </si>
  <si>
    <t>1312304147673</t>
  </si>
  <si>
    <t>Luva emenda comp cu 25mm2</t>
  </si>
  <si>
    <t>4.69</t>
  </si>
  <si>
    <t>1312302145552</t>
  </si>
  <si>
    <t>Luva emenda comp pre-isol al 50mm2 am</t>
  </si>
  <si>
    <t>4.70</t>
  </si>
  <si>
    <t>1312302145554</t>
  </si>
  <si>
    <t>Manilha sapatilha aco 20mm 5000dan</t>
  </si>
  <si>
    <t>4.71</t>
  </si>
  <si>
    <t>1312302145555</t>
  </si>
  <si>
    <t>Manta recuperacao cobertura cabo coberto</t>
  </si>
  <si>
    <t>4.72</t>
  </si>
  <si>
    <t>1312302145556</t>
  </si>
  <si>
    <t>Mao francesa perf aco 1010/1020 726mm</t>
  </si>
  <si>
    <t>4.73</t>
  </si>
  <si>
    <t>1312302145557</t>
  </si>
  <si>
    <t>Olhal aco para parafuso 16mm 5000dan</t>
  </si>
  <si>
    <t>4.74</t>
  </si>
  <si>
    <t>1312302145558</t>
  </si>
  <si>
    <t>Para-raio distrib 12kv 10ka oxido zinco</t>
  </si>
  <si>
    <t>4.75</t>
  </si>
  <si>
    <t>1312302145559</t>
  </si>
  <si>
    <t>Parafuso cab abaul aco 7007 16x150x75mm</t>
  </si>
  <si>
    <t>4.76</t>
  </si>
  <si>
    <t>1312302145560</t>
  </si>
  <si>
    <t>Parafuso cab abaul aco 7007 16x45x45mm</t>
  </si>
  <si>
    <t>4.77</t>
  </si>
  <si>
    <t>1312302145561</t>
  </si>
  <si>
    <t>Parafuso cab abaul aco 7007 16x70x60mm</t>
  </si>
  <si>
    <t>4.78</t>
  </si>
  <si>
    <t>1312302145562</t>
  </si>
  <si>
    <t>Parafuso cab quad aco 7007 16x125x80mm</t>
  </si>
  <si>
    <t>4.79</t>
  </si>
  <si>
    <t>1312304147675</t>
  </si>
  <si>
    <t>Parafuso cab quad aco 7007 16x200x120mm</t>
  </si>
  <si>
    <t>4.80</t>
  </si>
  <si>
    <t>1312302145563</t>
  </si>
  <si>
    <t>Parafuso cab quad aco 7007 16x250x170mm</t>
  </si>
  <si>
    <t>4.81</t>
  </si>
  <si>
    <t>1312302145564</t>
  </si>
  <si>
    <t>Parafuso cab quad aco 7007 16x300x220mm</t>
  </si>
  <si>
    <t>4.82</t>
  </si>
  <si>
    <t>1312302145565</t>
  </si>
  <si>
    <t>Parafuso cab quad aco 7007 16x350x270mm</t>
  </si>
  <si>
    <t>4.83</t>
  </si>
  <si>
    <t>1312302145566</t>
  </si>
  <si>
    <t>Parafuso cab quad aco 7007 16x450x370mm</t>
  </si>
  <si>
    <t>4.84</t>
  </si>
  <si>
    <t>1312302145567</t>
  </si>
  <si>
    <t>Pino curto isolador polim d25mm 192mm</t>
  </si>
  <si>
    <t>4.85</t>
  </si>
  <si>
    <t>1312302145573</t>
  </si>
  <si>
    <t>Poste concreto circ 12m 600dan 1 segm</t>
  </si>
  <si>
    <t>4.86</t>
  </si>
  <si>
    <t>1312302145574</t>
  </si>
  <si>
    <t>Poste concreto dt 10m 300dan 1 segm</t>
  </si>
  <si>
    <t>4.87</t>
  </si>
  <si>
    <t>1312302145576</t>
  </si>
  <si>
    <t>Poste concreto dt 11m 300dan 1 segm</t>
  </si>
  <si>
    <t>4.88</t>
  </si>
  <si>
    <t>1312302145577</t>
  </si>
  <si>
    <t>Poste concreto dt 11m 600dan 1 segm</t>
  </si>
  <si>
    <t>4.89</t>
  </si>
  <si>
    <t>1312302145580</t>
  </si>
  <si>
    <t>Sela cruzeta aco carbono galvanizado</t>
  </si>
  <si>
    <t>4.90</t>
  </si>
  <si>
    <t>1312302145581</t>
  </si>
  <si>
    <t>Suporte horizontal 15/25/35 kV</t>
  </si>
  <si>
    <t>4.91</t>
  </si>
  <si>
    <t>1312302145582</t>
  </si>
  <si>
    <t>Suporte l com parafusos 205x85mm 200dan</t>
  </si>
  <si>
    <t>4.92</t>
  </si>
  <si>
    <t>1312302145583</t>
  </si>
  <si>
    <t>Suporte TD poste circ d255mm</t>
  </si>
  <si>
    <t>4.93</t>
  </si>
  <si>
    <t>1312304147677</t>
  </si>
  <si>
    <t>Suporte TD poste dt 760x3600mm</t>
  </si>
  <si>
    <t>4.94</t>
  </si>
  <si>
    <t>1312302145584</t>
  </si>
  <si>
    <t>Suporte z aco rede compacta</t>
  </si>
  <si>
    <t>4.95</t>
  </si>
  <si>
    <t>1312302145586</t>
  </si>
  <si>
    <t>TD 3f 45 kVA 13,8kv 220/380 V 15 kV</t>
  </si>
  <si>
    <t>4.96</t>
  </si>
  <si>
    <t>1312302145588</t>
  </si>
  <si>
    <t>Tora eucalipto preservado d200x1000mm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</si>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</sst>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5"/>
  <sheetViews>
    <sheetView tabSelected="1" zoomScale="70" zoomScaleNormal="70" workbookViewId="0">
      <selection activeCell="G6" sqref="G6:H6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35.1" customHeight="1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250</v>
      </c>
      <c r="G6" s="3"/>
      <c r="H6" s="3"/>
      <c r="I6" s="2">
        <f t="shared" ref="I6:I13" si="0">ROUND(G6*(1 + H6/100),2)</f>
        <v>0</v>
      </c>
      <c r="J6" s="2">
        <f t="shared" ref="J6:J13" si="1">ROUND(F6*I6,2)</f>
        <v>0</v>
      </c>
    </row>
    <row r="7" spans="1:10" ht="26.1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23</v>
      </c>
      <c r="G7" s="3"/>
      <c r="H7" s="3"/>
      <c r="I7" s="2">
        <f t="shared" si="0"/>
        <v>0</v>
      </c>
      <c r="J7" s="2">
        <f t="shared" si="1"/>
        <v>0</v>
      </c>
    </row>
    <row r="8" spans="1:10" ht="32.450000000000003" customHeight="1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138</v>
      </c>
      <c r="G8" s="3"/>
      <c r="H8" s="3"/>
      <c r="I8" s="2">
        <f t="shared" si="0"/>
        <v>0</v>
      </c>
      <c r="J8" s="2">
        <f t="shared" si="1"/>
        <v>0</v>
      </c>
    </row>
    <row r="9" spans="1:10" ht="25.7" customHeight="1" x14ac:dyDescent="0.25">
      <c r="A9" s="1" t="s">
        <v>28</v>
      </c>
      <c r="B9" s="1" t="s">
        <v>17</v>
      </c>
      <c r="C9" s="1" t="s">
        <v>29</v>
      </c>
      <c r="D9" s="1" t="s">
        <v>30</v>
      </c>
      <c r="E9" s="1" t="s">
        <v>20</v>
      </c>
      <c r="F9" s="2">
        <v>23</v>
      </c>
      <c r="G9" s="3"/>
      <c r="H9" s="3"/>
      <c r="I9" s="2">
        <f t="shared" si="0"/>
        <v>0</v>
      </c>
      <c r="J9" s="2">
        <f t="shared" si="1"/>
        <v>0</v>
      </c>
    </row>
    <row r="10" spans="1:10" x14ac:dyDescent="0.25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23</v>
      </c>
      <c r="G10" s="3"/>
      <c r="H10" s="3"/>
      <c r="I10" s="2">
        <f t="shared" si="0"/>
        <v>0</v>
      </c>
      <c r="J10" s="2">
        <f t="shared" si="1"/>
        <v>0</v>
      </c>
    </row>
    <row r="11" spans="1:10" ht="27" customHeight="1" x14ac:dyDescent="0.25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23</v>
      </c>
      <c r="G11" s="3"/>
      <c r="H11" s="3"/>
      <c r="I11" s="2">
        <f t="shared" si="0"/>
        <v>0</v>
      </c>
      <c r="J11" s="2">
        <f t="shared" si="1"/>
        <v>0</v>
      </c>
    </row>
    <row r="12" spans="1:10" ht="18.95" customHeight="1" x14ac:dyDescent="0.25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23</v>
      </c>
      <c r="G12" s="3"/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23</v>
      </c>
      <c r="G13" s="3"/>
      <c r="H13" s="3"/>
      <c r="I13" s="2">
        <f t="shared" si="0"/>
        <v>0</v>
      </c>
      <c r="J13" s="2">
        <f t="shared" si="1"/>
        <v>0</v>
      </c>
    </row>
    <row r="14" spans="1:10" ht="45.95" customHeight="1" x14ac:dyDescent="0.25">
      <c r="A14" s="1" t="s">
        <v>43</v>
      </c>
      <c r="B14" s="1"/>
      <c r="C14" s="1"/>
      <c r="D14" s="1" t="s">
        <v>44</v>
      </c>
    </row>
    <row r="15" spans="1:10" x14ac:dyDescent="0.25">
      <c r="A15" s="1" t="s">
        <v>45</v>
      </c>
      <c r="B15" s="1"/>
      <c r="C15" s="1"/>
      <c r="D15" s="1" t="s">
        <v>46</v>
      </c>
    </row>
    <row r="16" spans="1:10" x14ac:dyDescent="0.25">
      <c r="A16" s="1" t="s">
        <v>47</v>
      </c>
      <c r="B16" s="1" t="s">
        <v>17</v>
      </c>
      <c r="C16" s="1" t="s">
        <v>48</v>
      </c>
      <c r="D16" s="1" t="s">
        <v>49</v>
      </c>
      <c r="E16" s="1" t="s">
        <v>50</v>
      </c>
      <c r="F16" s="2">
        <v>6</v>
      </c>
      <c r="G16" s="3"/>
      <c r="H16" s="3"/>
      <c r="I16" s="2">
        <f t="shared" ref="I16:I27" si="2">ROUND(G16*(1 + H16/100),2)</f>
        <v>0</v>
      </c>
      <c r="J16" s="2">
        <f t="shared" ref="J16:J27" si="3">ROUND(F16*I16,2)</f>
        <v>0</v>
      </c>
    </row>
    <row r="17" spans="1:10" ht="21.6" customHeight="1" x14ac:dyDescent="0.25">
      <c r="A17" s="1" t="s">
        <v>51</v>
      </c>
      <c r="B17" s="1" t="s">
        <v>17</v>
      </c>
      <c r="C17" s="1" t="s">
        <v>52</v>
      </c>
      <c r="D17" s="1" t="s">
        <v>53</v>
      </c>
      <c r="E17" s="1" t="s">
        <v>54</v>
      </c>
      <c r="F17" s="2">
        <v>39.200000000000003</v>
      </c>
      <c r="G17" s="3"/>
      <c r="H17" s="3"/>
      <c r="I17" s="2">
        <f t="shared" si="2"/>
        <v>0</v>
      </c>
      <c r="J17" s="2">
        <f t="shared" si="3"/>
        <v>0</v>
      </c>
    </row>
    <row r="18" spans="1:10" ht="33.4" customHeight="1" x14ac:dyDescent="0.25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50</v>
      </c>
      <c r="F18" s="2">
        <v>2</v>
      </c>
      <c r="G18" s="3"/>
      <c r="H18" s="3"/>
      <c r="I18" s="2">
        <f t="shared" si="2"/>
        <v>0</v>
      </c>
      <c r="J18" s="2">
        <f t="shared" si="3"/>
        <v>0</v>
      </c>
    </row>
    <row r="19" spans="1:10" x14ac:dyDescent="0.25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50</v>
      </c>
      <c r="F19" s="2">
        <v>6</v>
      </c>
      <c r="G19" s="3"/>
      <c r="H19" s="3"/>
      <c r="I19" s="2">
        <f t="shared" si="2"/>
        <v>0</v>
      </c>
      <c r="J19" s="2">
        <f t="shared" si="3"/>
        <v>0</v>
      </c>
    </row>
    <row r="20" spans="1:10" x14ac:dyDescent="0.25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64</v>
      </c>
      <c r="F20" s="2">
        <v>1</v>
      </c>
      <c r="G20" s="3"/>
      <c r="H20" s="3"/>
      <c r="I20" s="2">
        <f t="shared" si="2"/>
        <v>0</v>
      </c>
      <c r="J20" s="2">
        <f t="shared" si="3"/>
        <v>0</v>
      </c>
    </row>
    <row r="21" spans="1:10" x14ac:dyDescent="0.25">
      <c r="A21" s="1" t="s">
        <v>65</v>
      </c>
      <c r="B21" s="1" t="s">
        <v>17</v>
      </c>
      <c r="C21" s="1" t="s">
        <v>66</v>
      </c>
      <c r="D21" s="1" t="s">
        <v>67</v>
      </c>
      <c r="E21" s="1" t="s">
        <v>50</v>
      </c>
      <c r="F21" s="2">
        <v>3</v>
      </c>
      <c r="G21" s="3"/>
      <c r="H21" s="3"/>
      <c r="I21" s="2">
        <f t="shared" si="2"/>
        <v>0</v>
      </c>
      <c r="J21" s="2">
        <f t="shared" si="3"/>
        <v>0</v>
      </c>
    </row>
    <row r="22" spans="1:10" x14ac:dyDescent="0.25">
      <c r="A22" s="1" t="s">
        <v>68</v>
      </c>
      <c r="B22" s="1" t="s">
        <v>17</v>
      </c>
      <c r="C22" s="1" t="s">
        <v>69</v>
      </c>
      <c r="D22" s="1" t="s">
        <v>70</v>
      </c>
      <c r="E22" s="1" t="s">
        <v>50</v>
      </c>
      <c r="F22" s="2">
        <v>3</v>
      </c>
      <c r="G22" s="3"/>
      <c r="H22" s="3"/>
      <c r="I22" s="2">
        <f t="shared" si="2"/>
        <v>0</v>
      </c>
      <c r="J22" s="2">
        <f t="shared" si="3"/>
        <v>0</v>
      </c>
    </row>
    <row r="23" spans="1:10" ht="18.399999999999999" customHeight="1" x14ac:dyDescent="0.25">
      <c r="A23" s="1" t="s">
        <v>71</v>
      </c>
      <c r="B23" s="1" t="s">
        <v>17</v>
      </c>
      <c r="C23" s="1" t="s">
        <v>72</v>
      </c>
      <c r="D23" s="1" t="s">
        <v>73</v>
      </c>
      <c r="E23" s="1" t="s">
        <v>50</v>
      </c>
      <c r="F23" s="2">
        <v>1</v>
      </c>
      <c r="G23" s="3"/>
      <c r="H23" s="3"/>
      <c r="I23" s="2">
        <f t="shared" si="2"/>
        <v>0</v>
      </c>
      <c r="J23" s="2">
        <f t="shared" si="3"/>
        <v>0</v>
      </c>
    </row>
    <row r="24" spans="1:10" ht="20.25" customHeight="1" x14ac:dyDescent="0.25">
      <c r="A24" s="1" t="s">
        <v>74</v>
      </c>
      <c r="B24" s="1" t="s">
        <v>17</v>
      </c>
      <c r="C24" s="1" t="s">
        <v>75</v>
      </c>
      <c r="D24" s="1" t="s">
        <v>76</v>
      </c>
      <c r="E24" s="1" t="s">
        <v>50</v>
      </c>
      <c r="F24" s="2">
        <v>3</v>
      </c>
      <c r="G24" s="3"/>
      <c r="H24" s="3"/>
      <c r="I24" s="2">
        <f t="shared" si="2"/>
        <v>0</v>
      </c>
      <c r="J24" s="2">
        <f t="shared" si="3"/>
        <v>0</v>
      </c>
    </row>
    <row r="25" spans="1:10" ht="21.6" customHeight="1" x14ac:dyDescent="0.25">
      <c r="A25" s="1" t="s">
        <v>77</v>
      </c>
      <c r="B25" s="1" t="s">
        <v>17</v>
      </c>
      <c r="C25" s="1" t="s">
        <v>78</v>
      </c>
      <c r="D25" s="1" t="s">
        <v>79</v>
      </c>
      <c r="E25" s="1" t="s">
        <v>50</v>
      </c>
      <c r="F25" s="2">
        <v>1</v>
      </c>
      <c r="G25" s="3"/>
      <c r="H25" s="3"/>
      <c r="I25" s="2">
        <f t="shared" si="2"/>
        <v>0</v>
      </c>
      <c r="J25" s="2">
        <f t="shared" si="3"/>
        <v>0</v>
      </c>
    </row>
    <row r="26" spans="1:10" ht="32.85" customHeight="1" x14ac:dyDescent="0.25">
      <c r="A26" s="1" t="s">
        <v>80</v>
      </c>
      <c r="B26" s="1" t="s">
        <v>17</v>
      </c>
      <c r="C26" s="1" t="s">
        <v>81</v>
      </c>
      <c r="D26" s="1" t="s">
        <v>82</v>
      </c>
      <c r="E26" s="1" t="s">
        <v>50</v>
      </c>
      <c r="F26" s="2">
        <v>1</v>
      </c>
      <c r="G26" s="3"/>
      <c r="H26" s="3"/>
      <c r="I26" s="2">
        <f t="shared" si="2"/>
        <v>0</v>
      </c>
      <c r="J26" s="2">
        <f t="shared" si="3"/>
        <v>0</v>
      </c>
    </row>
    <row r="27" spans="1:10" x14ac:dyDescent="0.25">
      <c r="A27" s="1" t="s">
        <v>83</v>
      </c>
      <c r="B27" s="1" t="s">
        <v>17</v>
      </c>
      <c r="C27" s="1" t="s">
        <v>84</v>
      </c>
      <c r="D27" s="1" t="s">
        <v>85</v>
      </c>
      <c r="E27" s="1" t="s">
        <v>50</v>
      </c>
      <c r="F27" s="2">
        <v>3</v>
      </c>
      <c r="G27" s="3"/>
      <c r="H27" s="3"/>
      <c r="I27" s="2">
        <f t="shared" si="2"/>
        <v>0</v>
      </c>
      <c r="J27" s="2">
        <f t="shared" si="3"/>
        <v>0</v>
      </c>
    </row>
    <row r="28" spans="1:10" x14ac:dyDescent="0.25">
      <c r="A28" s="1" t="s">
        <v>86</v>
      </c>
      <c r="B28" s="1"/>
      <c r="C28" s="1"/>
      <c r="D28" s="1" t="s">
        <v>87</v>
      </c>
    </row>
    <row r="29" spans="1:10" x14ac:dyDescent="0.25">
      <c r="A29" s="1" t="s">
        <v>88</v>
      </c>
      <c r="B29" s="1" t="s">
        <v>17</v>
      </c>
      <c r="C29" s="1" t="s">
        <v>89</v>
      </c>
      <c r="D29" s="1" t="s">
        <v>90</v>
      </c>
      <c r="E29" s="1" t="s">
        <v>20</v>
      </c>
      <c r="F29" s="2">
        <v>11</v>
      </c>
      <c r="G29" s="3"/>
      <c r="H29" s="3"/>
      <c r="I29" s="2">
        <f t="shared" ref="I29:I74" si="4">ROUND(G29*(1 + H29/100),2)</f>
        <v>0</v>
      </c>
      <c r="J29" s="2">
        <f t="shared" ref="J29:J74" si="5">ROUND(F29*I29,2)</f>
        <v>0</v>
      </c>
    </row>
    <row r="30" spans="1:10" ht="21.2" customHeight="1" x14ac:dyDescent="0.25">
      <c r="A30" s="1" t="s">
        <v>91</v>
      </c>
      <c r="B30" s="1" t="s">
        <v>17</v>
      </c>
      <c r="C30" s="1" t="s">
        <v>92</v>
      </c>
      <c r="D30" s="1" t="s">
        <v>93</v>
      </c>
      <c r="E30" s="1" t="s">
        <v>20</v>
      </c>
      <c r="F30" s="2">
        <v>21</v>
      </c>
      <c r="G30" s="3"/>
      <c r="H30" s="3"/>
      <c r="I30" s="2">
        <f t="shared" si="4"/>
        <v>0</v>
      </c>
      <c r="J30" s="2">
        <f t="shared" si="5"/>
        <v>0</v>
      </c>
    </row>
    <row r="31" spans="1:10" x14ac:dyDescent="0.25">
      <c r="A31" s="1" t="s">
        <v>94</v>
      </c>
      <c r="B31" s="1" t="s">
        <v>17</v>
      </c>
      <c r="C31" s="1" t="s">
        <v>95</v>
      </c>
      <c r="D31" s="1" t="s">
        <v>96</v>
      </c>
      <c r="E31" s="1" t="s">
        <v>20</v>
      </c>
      <c r="F31" s="2">
        <v>4</v>
      </c>
      <c r="G31" s="3"/>
      <c r="H31" s="3"/>
      <c r="I31" s="2">
        <f t="shared" si="4"/>
        <v>0</v>
      </c>
      <c r="J31" s="2">
        <f t="shared" si="5"/>
        <v>0</v>
      </c>
    </row>
    <row r="32" spans="1:10" x14ac:dyDescent="0.25">
      <c r="A32" s="1" t="s">
        <v>97</v>
      </c>
      <c r="B32" s="1" t="s">
        <v>17</v>
      </c>
      <c r="C32" s="1" t="s">
        <v>98</v>
      </c>
      <c r="D32" s="1" t="s">
        <v>99</v>
      </c>
      <c r="E32" s="1" t="s">
        <v>20</v>
      </c>
      <c r="F32" s="2">
        <v>27</v>
      </c>
      <c r="G32" s="3"/>
      <c r="H32" s="3"/>
      <c r="I32" s="2">
        <f t="shared" si="4"/>
        <v>0</v>
      </c>
      <c r="J32" s="2">
        <f t="shared" si="5"/>
        <v>0</v>
      </c>
    </row>
    <row r="33" spans="1:10" x14ac:dyDescent="0.25">
      <c r="A33" s="1" t="s">
        <v>100</v>
      </c>
      <c r="B33" s="1" t="s">
        <v>17</v>
      </c>
      <c r="C33" s="1" t="s">
        <v>101</v>
      </c>
      <c r="D33" s="1" t="s">
        <v>102</v>
      </c>
      <c r="E33" s="1" t="s">
        <v>20</v>
      </c>
      <c r="F33" s="2">
        <v>18</v>
      </c>
      <c r="G33" s="3"/>
      <c r="H33" s="3"/>
      <c r="I33" s="2">
        <f t="shared" si="4"/>
        <v>0</v>
      </c>
      <c r="J33" s="2">
        <f t="shared" si="5"/>
        <v>0</v>
      </c>
    </row>
    <row r="34" spans="1:10" ht="29.25" customHeight="1" x14ac:dyDescent="0.25">
      <c r="A34" s="1" t="s">
        <v>103</v>
      </c>
      <c r="B34" s="1" t="s">
        <v>17</v>
      </c>
      <c r="C34" s="1" t="s">
        <v>104</v>
      </c>
      <c r="D34" s="1" t="s">
        <v>105</v>
      </c>
      <c r="E34" s="1" t="s">
        <v>20</v>
      </c>
      <c r="F34" s="2">
        <v>1</v>
      </c>
      <c r="G34" s="3"/>
      <c r="H34" s="3"/>
      <c r="I34" s="2">
        <f t="shared" si="4"/>
        <v>0</v>
      </c>
      <c r="J34" s="2">
        <f t="shared" si="5"/>
        <v>0</v>
      </c>
    </row>
    <row r="35" spans="1:10" ht="28.9" customHeight="1" x14ac:dyDescent="0.25">
      <c r="A35" s="1" t="s">
        <v>106</v>
      </c>
      <c r="B35" s="1" t="s">
        <v>17</v>
      </c>
      <c r="C35" s="1" t="s">
        <v>107</v>
      </c>
      <c r="D35" s="1" t="s">
        <v>108</v>
      </c>
      <c r="E35" s="1" t="s">
        <v>20</v>
      </c>
      <c r="F35" s="2">
        <v>3</v>
      </c>
      <c r="G35" s="3"/>
      <c r="H35" s="3"/>
      <c r="I35" s="2">
        <f t="shared" si="4"/>
        <v>0</v>
      </c>
      <c r="J35" s="2">
        <f t="shared" si="5"/>
        <v>0</v>
      </c>
    </row>
    <row r="36" spans="1:10" ht="23.85" customHeight="1" x14ac:dyDescent="0.25">
      <c r="A36" s="1" t="s">
        <v>109</v>
      </c>
      <c r="B36" s="1" t="s">
        <v>17</v>
      </c>
      <c r="C36" s="1" t="s">
        <v>110</v>
      </c>
      <c r="D36" s="1" t="s">
        <v>111</v>
      </c>
      <c r="E36" s="1" t="s">
        <v>20</v>
      </c>
      <c r="F36" s="2">
        <v>29</v>
      </c>
      <c r="G36" s="3"/>
      <c r="H36" s="3"/>
      <c r="I36" s="2">
        <f t="shared" si="4"/>
        <v>0</v>
      </c>
      <c r="J36" s="2">
        <f t="shared" si="5"/>
        <v>0</v>
      </c>
    </row>
    <row r="37" spans="1:10" x14ac:dyDescent="0.25">
      <c r="A37" s="1" t="s">
        <v>112</v>
      </c>
      <c r="B37" s="1" t="s">
        <v>17</v>
      </c>
      <c r="C37" s="1" t="s">
        <v>113</v>
      </c>
      <c r="D37" s="1" t="s">
        <v>114</v>
      </c>
      <c r="E37" s="1" t="s">
        <v>20</v>
      </c>
      <c r="F37" s="2">
        <v>3</v>
      </c>
      <c r="G37" s="3"/>
      <c r="H37" s="3"/>
      <c r="I37" s="2">
        <f t="shared" si="4"/>
        <v>0</v>
      </c>
      <c r="J37" s="2">
        <f t="shared" si="5"/>
        <v>0</v>
      </c>
    </row>
    <row r="38" spans="1:10" x14ac:dyDescent="0.25">
      <c r="A38" s="1" t="s">
        <v>115</v>
      </c>
      <c r="B38" s="1" t="s">
        <v>17</v>
      </c>
      <c r="C38" s="1" t="s">
        <v>116</v>
      </c>
      <c r="D38" s="1" t="s">
        <v>117</v>
      </c>
      <c r="E38" s="1" t="s">
        <v>20</v>
      </c>
      <c r="F38" s="2">
        <v>13</v>
      </c>
      <c r="G38" s="3"/>
      <c r="H38" s="3"/>
      <c r="I38" s="2">
        <f t="shared" si="4"/>
        <v>0</v>
      </c>
      <c r="J38" s="2">
        <f t="shared" si="5"/>
        <v>0</v>
      </c>
    </row>
    <row r="39" spans="1:10" x14ac:dyDescent="0.25">
      <c r="A39" s="1" t="s">
        <v>118</v>
      </c>
      <c r="B39" s="1" t="s">
        <v>17</v>
      </c>
      <c r="C39" s="1" t="s">
        <v>119</v>
      </c>
      <c r="D39" s="1" t="s">
        <v>120</v>
      </c>
      <c r="E39" s="1" t="s">
        <v>20</v>
      </c>
      <c r="F39" s="2">
        <v>6</v>
      </c>
      <c r="G39" s="3"/>
      <c r="H39" s="3"/>
      <c r="I39" s="2">
        <f t="shared" si="4"/>
        <v>0</v>
      </c>
      <c r="J39" s="2">
        <f t="shared" si="5"/>
        <v>0</v>
      </c>
    </row>
    <row r="40" spans="1:10" x14ac:dyDescent="0.25">
      <c r="A40" s="1" t="s">
        <v>121</v>
      </c>
      <c r="B40" s="1" t="s">
        <v>17</v>
      </c>
      <c r="C40" s="1" t="s">
        <v>122</v>
      </c>
      <c r="D40" s="1" t="s">
        <v>123</v>
      </c>
      <c r="E40" s="1" t="s">
        <v>20</v>
      </c>
      <c r="F40" s="2">
        <v>12</v>
      </c>
      <c r="G40" s="3"/>
      <c r="H40" s="3"/>
      <c r="I40" s="2">
        <f t="shared" si="4"/>
        <v>0</v>
      </c>
      <c r="J40" s="2">
        <f t="shared" si="5"/>
        <v>0</v>
      </c>
    </row>
    <row r="41" spans="1:10" x14ac:dyDescent="0.25">
      <c r="A41" s="1" t="s">
        <v>124</v>
      </c>
      <c r="B41" s="1" t="s">
        <v>17</v>
      </c>
      <c r="C41" s="1" t="s">
        <v>125</v>
      </c>
      <c r="D41" s="1" t="s">
        <v>126</v>
      </c>
      <c r="E41" s="1" t="s">
        <v>20</v>
      </c>
      <c r="F41" s="2">
        <v>3</v>
      </c>
      <c r="G41" s="3"/>
      <c r="H41" s="3"/>
      <c r="I41" s="2">
        <f t="shared" si="4"/>
        <v>0</v>
      </c>
      <c r="J41" s="2">
        <f t="shared" si="5"/>
        <v>0</v>
      </c>
    </row>
    <row r="42" spans="1:10" ht="36.950000000000003" customHeight="1" x14ac:dyDescent="0.25">
      <c r="A42" s="1" t="s">
        <v>127</v>
      </c>
      <c r="B42" s="1" t="s">
        <v>17</v>
      </c>
      <c r="C42" s="1" t="s">
        <v>128</v>
      </c>
      <c r="D42" s="1" t="s">
        <v>129</v>
      </c>
      <c r="E42" s="1" t="s">
        <v>20</v>
      </c>
      <c r="F42" s="2">
        <v>2</v>
      </c>
      <c r="G42" s="3"/>
      <c r="H42" s="3"/>
      <c r="I42" s="2">
        <f t="shared" si="4"/>
        <v>0</v>
      </c>
      <c r="J42" s="2">
        <f t="shared" si="5"/>
        <v>0</v>
      </c>
    </row>
    <row r="43" spans="1:10" ht="29.65" customHeight="1" x14ac:dyDescent="0.25">
      <c r="A43" s="1" t="s">
        <v>130</v>
      </c>
      <c r="B43" s="1" t="s">
        <v>17</v>
      </c>
      <c r="C43" s="1" t="s">
        <v>131</v>
      </c>
      <c r="D43" s="1" t="s">
        <v>132</v>
      </c>
      <c r="E43" s="1" t="s">
        <v>20</v>
      </c>
      <c r="F43" s="2">
        <v>17</v>
      </c>
      <c r="G43" s="3"/>
      <c r="H43" s="3"/>
      <c r="I43" s="2">
        <f t="shared" si="4"/>
        <v>0</v>
      </c>
      <c r="J43" s="2">
        <f t="shared" si="5"/>
        <v>0</v>
      </c>
    </row>
    <row r="44" spans="1:10" ht="20.65" customHeight="1" x14ac:dyDescent="0.25">
      <c r="A44" s="1" t="s">
        <v>133</v>
      </c>
      <c r="B44" s="1" t="s">
        <v>17</v>
      </c>
      <c r="C44" s="1" t="s">
        <v>134</v>
      </c>
      <c r="D44" s="1" t="s">
        <v>135</v>
      </c>
      <c r="E44" s="1" t="s">
        <v>20</v>
      </c>
      <c r="F44" s="2">
        <v>44</v>
      </c>
      <c r="G44" s="3"/>
      <c r="H44" s="3"/>
      <c r="I44" s="2">
        <f t="shared" si="4"/>
        <v>0</v>
      </c>
      <c r="J44" s="2">
        <f t="shared" si="5"/>
        <v>0</v>
      </c>
    </row>
    <row r="45" spans="1:10" ht="31.15" customHeight="1" x14ac:dyDescent="0.25">
      <c r="A45" s="1" t="s">
        <v>136</v>
      </c>
      <c r="B45" s="1" t="s">
        <v>17</v>
      </c>
      <c r="C45" s="1" t="s">
        <v>137</v>
      </c>
      <c r="D45" s="1" t="s">
        <v>138</v>
      </c>
      <c r="E45" s="1" t="s">
        <v>20</v>
      </c>
      <c r="F45" s="2">
        <v>1</v>
      </c>
      <c r="G45" s="3"/>
      <c r="H45" s="3"/>
      <c r="I45" s="2">
        <f t="shared" si="4"/>
        <v>0</v>
      </c>
      <c r="J45" s="2">
        <f t="shared" si="5"/>
        <v>0</v>
      </c>
    </row>
    <row r="46" spans="1:10" ht="31.15" customHeight="1" x14ac:dyDescent="0.25">
      <c r="A46" s="1" t="s">
        <v>139</v>
      </c>
      <c r="B46" s="1" t="s">
        <v>17</v>
      </c>
      <c r="C46" s="1" t="s">
        <v>140</v>
      </c>
      <c r="D46" s="1" t="s">
        <v>141</v>
      </c>
      <c r="E46" s="1" t="s">
        <v>20</v>
      </c>
      <c r="F46" s="2">
        <v>1</v>
      </c>
      <c r="G46" s="3"/>
      <c r="H46" s="3"/>
      <c r="I46" s="2">
        <f t="shared" si="4"/>
        <v>0</v>
      </c>
      <c r="J46" s="2">
        <f t="shared" si="5"/>
        <v>0</v>
      </c>
    </row>
    <row r="47" spans="1:10" ht="26.1" customHeight="1" x14ac:dyDescent="0.25">
      <c r="A47" s="1" t="s">
        <v>142</v>
      </c>
      <c r="B47" s="1" t="s">
        <v>17</v>
      </c>
      <c r="C47" s="1" t="s">
        <v>143</v>
      </c>
      <c r="D47" s="1" t="s">
        <v>144</v>
      </c>
      <c r="E47" s="1" t="s">
        <v>20</v>
      </c>
      <c r="F47" s="2">
        <v>3</v>
      </c>
      <c r="G47" s="3"/>
      <c r="H47" s="3"/>
      <c r="I47" s="2">
        <f t="shared" si="4"/>
        <v>0</v>
      </c>
      <c r="J47" s="2">
        <f t="shared" si="5"/>
        <v>0</v>
      </c>
    </row>
    <row r="48" spans="1:10" ht="21.2" customHeight="1" x14ac:dyDescent="0.25">
      <c r="A48" s="1" t="s">
        <v>145</v>
      </c>
      <c r="B48" s="1" t="s">
        <v>17</v>
      </c>
      <c r="C48" s="1" t="s">
        <v>146</v>
      </c>
      <c r="D48" s="1" t="s">
        <v>147</v>
      </c>
      <c r="E48" s="1" t="s">
        <v>20</v>
      </c>
      <c r="F48" s="2">
        <v>3</v>
      </c>
      <c r="G48" s="3"/>
      <c r="H48" s="3"/>
      <c r="I48" s="2">
        <f t="shared" si="4"/>
        <v>0</v>
      </c>
      <c r="J48" s="2">
        <f t="shared" si="5"/>
        <v>0</v>
      </c>
    </row>
    <row r="49" spans="1:10" ht="22.15" customHeight="1" x14ac:dyDescent="0.25">
      <c r="A49" s="1" t="s">
        <v>148</v>
      </c>
      <c r="B49" s="1" t="s">
        <v>17</v>
      </c>
      <c r="C49" s="1" t="s">
        <v>149</v>
      </c>
      <c r="D49" s="1" t="s">
        <v>150</v>
      </c>
      <c r="E49" s="1" t="s">
        <v>20</v>
      </c>
      <c r="F49" s="2">
        <v>24</v>
      </c>
      <c r="G49" s="3"/>
      <c r="H49" s="3"/>
      <c r="I49" s="2">
        <f t="shared" si="4"/>
        <v>0</v>
      </c>
      <c r="J49" s="2">
        <f t="shared" si="5"/>
        <v>0</v>
      </c>
    </row>
    <row r="50" spans="1:10" ht="29.25" customHeight="1" x14ac:dyDescent="0.25">
      <c r="A50" s="1" t="s">
        <v>151</v>
      </c>
      <c r="B50" s="1" t="s">
        <v>17</v>
      </c>
      <c r="C50" s="1" t="s">
        <v>152</v>
      </c>
      <c r="D50" s="1" t="s">
        <v>153</v>
      </c>
      <c r="E50" s="1" t="s">
        <v>20</v>
      </c>
      <c r="F50" s="2">
        <v>57</v>
      </c>
      <c r="G50" s="3"/>
      <c r="H50" s="3"/>
      <c r="I50" s="2">
        <f t="shared" si="4"/>
        <v>0</v>
      </c>
      <c r="J50" s="2">
        <f t="shared" si="5"/>
        <v>0</v>
      </c>
    </row>
    <row r="51" spans="1:10" x14ac:dyDescent="0.25">
      <c r="A51" s="1" t="s">
        <v>154</v>
      </c>
      <c r="B51" s="1" t="s">
        <v>17</v>
      </c>
      <c r="C51" s="1" t="s">
        <v>32</v>
      </c>
      <c r="D51" s="1" t="s">
        <v>33</v>
      </c>
      <c r="E51" s="1" t="s">
        <v>20</v>
      </c>
      <c r="F51" s="2">
        <v>21</v>
      </c>
      <c r="G51" s="3"/>
      <c r="H51" s="3"/>
      <c r="I51" s="2">
        <f t="shared" si="4"/>
        <v>0</v>
      </c>
      <c r="J51" s="2">
        <f t="shared" si="5"/>
        <v>0</v>
      </c>
    </row>
    <row r="52" spans="1:10" x14ac:dyDescent="0.25">
      <c r="A52" s="1" t="s">
        <v>155</v>
      </c>
      <c r="B52" s="1" t="s">
        <v>17</v>
      </c>
      <c r="C52" s="1" t="s">
        <v>156</v>
      </c>
      <c r="D52" s="1" t="s">
        <v>157</v>
      </c>
      <c r="E52" s="1" t="s">
        <v>20</v>
      </c>
      <c r="F52" s="2">
        <v>3</v>
      </c>
      <c r="G52" s="3"/>
      <c r="H52" s="3"/>
      <c r="I52" s="2">
        <f t="shared" si="4"/>
        <v>0</v>
      </c>
      <c r="J52" s="2">
        <f t="shared" si="5"/>
        <v>0</v>
      </c>
    </row>
    <row r="53" spans="1:10" x14ac:dyDescent="0.25">
      <c r="A53" s="1" t="s">
        <v>158</v>
      </c>
      <c r="B53" s="1" t="s">
        <v>17</v>
      </c>
      <c r="C53" s="1" t="s">
        <v>159</v>
      </c>
      <c r="D53" s="1" t="s">
        <v>160</v>
      </c>
      <c r="E53" s="1" t="s">
        <v>20</v>
      </c>
      <c r="F53" s="2">
        <v>2</v>
      </c>
      <c r="G53" s="3"/>
      <c r="H53" s="3"/>
      <c r="I53" s="2">
        <f t="shared" si="4"/>
        <v>0</v>
      </c>
      <c r="J53" s="2">
        <f t="shared" si="5"/>
        <v>0</v>
      </c>
    </row>
    <row r="54" spans="1:10" x14ac:dyDescent="0.25">
      <c r="A54" s="1" t="s">
        <v>161</v>
      </c>
      <c r="B54" s="1" t="s">
        <v>17</v>
      </c>
      <c r="C54" s="1" t="s">
        <v>162</v>
      </c>
      <c r="D54" s="1" t="s">
        <v>163</v>
      </c>
      <c r="E54" s="1" t="s">
        <v>20</v>
      </c>
      <c r="F54" s="2">
        <v>1</v>
      </c>
      <c r="G54" s="3"/>
      <c r="H54" s="3"/>
      <c r="I54" s="2">
        <f t="shared" si="4"/>
        <v>0</v>
      </c>
      <c r="J54" s="2">
        <f t="shared" si="5"/>
        <v>0</v>
      </c>
    </row>
    <row r="55" spans="1:10" x14ac:dyDescent="0.25">
      <c r="A55" s="1" t="s">
        <v>164</v>
      </c>
      <c r="B55" s="1" t="s">
        <v>17</v>
      </c>
      <c r="C55" s="1" t="s">
        <v>165</v>
      </c>
      <c r="D55" s="1" t="s">
        <v>166</v>
      </c>
      <c r="E55" s="1" t="s">
        <v>20</v>
      </c>
      <c r="F55" s="2">
        <v>1</v>
      </c>
      <c r="G55" s="3"/>
      <c r="H55" s="3"/>
      <c r="I55" s="2">
        <f t="shared" si="4"/>
        <v>0</v>
      </c>
      <c r="J55" s="2">
        <f t="shared" si="5"/>
        <v>0</v>
      </c>
    </row>
    <row r="56" spans="1:10" ht="19.899999999999999" customHeight="1" x14ac:dyDescent="0.25">
      <c r="A56" s="1" t="s">
        <v>167</v>
      </c>
      <c r="B56" s="1" t="s">
        <v>17</v>
      </c>
      <c r="C56" s="1" t="s">
        <v>168</v>
      </c>
      <c r="D56" s="1" t="s">
        <v>169</v>
      </c>
      <c r="E56" s="1" t="s">
        <v>170</v>
      </c>
      <c r="F56" s="2">
        <v>1.1850000000000001</v>
      </c>
      <c r="G56" s="3"/>
      <c r="H56" s="3"/>
      <c r="I56" s="2">
        <f t="shared" si="4"/>
        <v>0</v>
      </c>
      <c r="J56" s="2">
        <f t="shared" si="5"/>
        <v>0</v>
      </c>
    </row>
    <row r="57" spans="1:10" ht="25.15" customHeight="1" x14ac:dyDescent="0.25">
      <c r="A57" s="1" t="s">
        <v>171</v>
      </c>
      <c r="B57" s="1" t="s">
        <v>17</v>
      </c>
      <c r="C57" s="1" t="s">
        <v>172</v>
      </c>
      <c r="D57" s="1" t="s">
        <v>173</v>
      </c>
      <c r="E57" s="1" t="s">
        <v>54</v>
      </c>
      <c r="F57" s="2">
        <v>0.255</v>
      </c>
      <c r="G57" s="3"/>
      <c r="H57" s="3"/>
      <c r="I57" s="2">
        <f t="shared" si="4"/>
        <v>0</v>
      </c>
      <c r="J57" s="2">
        <f t="shared" si="5"/>
        <v>0</v>
      </c>
    </row>
    <row r="58" spans="1:10" ht="25.15" customHeight="1" x14ac:dyDescent="0.25">
      <c r="A58" s="1" t="s">
        <v>174</v>
      </c>
      <c r="B58" s="1" t="s">
        <v>17</v>
      </c>
      <c r="C58" s="1" t="s">
        <v>175</v>
      </c>
      <c r="D58" s="1" t="s">
        <v>176</v>
      </c>
      <c r="E58" s="1" t="s">
        <v>54</v>
      </c>
      <c r="F58" s="2">
        <v>0.55500000000000005</v>
      </c>
      <c r="G58" s="3"/>
      <c r="H58" s="3"/>
      <c r="I58" s="2">
        <f t="shared" si="4"/>
        <v>0</v>
      </c>
      <c r="J58" s="2">
        <f t="shared" si="5"/>
        <v>0</v>
      </c>
    </row>
    <row r="59" spans="1:10" ht="22.9" customHeight="1" x14ac:dyDescent="0.25">
      <c r="A59" s="1" t="s">
        <v>177</v>
      </c>
      <c r="B59" s="1" t="s">
        <v>17</v>
      </c>
      <c r="C59" s="1" t="s">
        <v>178</v>
      </c>
      <c r="D59" s="1" t="s">
        <v>179</v>
      </c>
      <c r="E59" s="1" t="s">
        <v>170</v>
      </c>
      <c r="F59" s="2">
        <v>0.39500000000000002</v>
      </c>
      <c r="G59" s="3"/>
      <c r="H59" s="3"/>
      <c r="I59" s="2">
        <f t="shared" si="4"/>
        <v>0</v>
      </c>
      <c r="J59" s="2">
        <f t="shared" si="5"/>
        <v>0</v>
      </c>
    </row>
    <row r="60" spans="1:10" ht="39.6" customHeight="1" x14ac:dyDescent="0.25">
      <c r="A60" s="1" t="s">
        <v>180</v>
      </c>
      <c r="B60" s="1" t="s">
        <v>17</v>
      </c>
      <c r="C60" s="1" t="s">
        <v>181</v>
      </c>
      <c r="D60" s="1" t="s">
        <v>182</v>
      </c>
      <c r="E60" s="1" t="s">
        <v>20</v>
      </c>
      <c r="F60" s="2">
        <v>8</v>
      </c>
      <c r="G60" s="3"/>
      <c r="H60" s="3"/>
      <c r="I60" s="2">
        <f t="shared" si="4"/>
        <v>0</v>
      </c>
      <c r="J60" s="2">
        <f t="shared" si="5"/>
        <v>0</v>
      </c>
    </row>
    <row r="61" spans="1:10" x14ac:dyDescent="0.25">
      <c r="A61" s="1" t="s">
        <v>183</v>
      </c>
      <c r="B61" s="1" t="s">
        <v>17</v>
      </c>
      <c r="C61" s="1" t="s">
        <v>184</v>
      </c>
      <c r="D61" s="1" t="s">
        <v>185</v>
      </c>
      <c r="E61" s="1" t="s">
        <v>20</v>
      </c>
      <c r="F61" s="2">
        <v>9</v>
      </c>
      <c r="G61" s="3"/>
      <c r="H61" s="3"/>
      <c r="I61" s="2">
        <f t="shared" si="4"/>
        <v>0</v>
      </c>
      <c r="J61" s="2">
        <f t="shared" si="5"/>
        <v>0</v>
      </c>
    </row>
    <row r="62" spans="1:10" x14ac:dyDescent="0.25">
      <c r="A62" s="1" t="s">
        <v>186</v>
      </c>
      <c r="B62" s="1" t="s">
        <v>17</v>
      </c>
      <c r="C62" s="1" t="s">
        <v>187</v>
      </c>
      <c r="D62" s="1" t="s">
        <v>188</v>
      </c>
      <c r="E62" s="1" t="s">
        <v>20</v>
      </c>
      <c r="F62" s="2">
        <v>15</v>
      </c>
      <c r="G62" s="3"/>
      <c r="H62" s="3"/>
      <c r="I62" s="2">
        <f t="shared" si="4"/>
        <v>0</v>
      </c>
      <c r="J62" s="2">
        <f t="shared" si="5"/>
        <v>0</v>
      </c>
    </row>
    <row r="63" spans="1:10" ht="23.85" customHeight="1" x14ac:dyDescent="0.25">
      <c r="A63" s="1" t="s">
        <v>189</v>
      </c>
      <c r="B63" s="1" t="s">
        <v>17</v>
      </c>
      <c r="C63" s="1" t="s">
        <v>190</v>
      </c>
      <c r="D63" s="1" t="s">
        <v>191</v>
      </c>
      <c r="E63" s="1" t="s">
        <v>20</v>
      </c>
      <c r="F63" s="2">
        <v>1</v>
      </c>
      <c r="G63" s="3"/>
      <c r="H63" s="3"/>
      <c r="I63" s="2">
        <f t="shared" si="4"/>
        <v>0</v>
      </c>
      <c r="J63" s="2">
        <f t="shared" si="5"/>
        <v>0</v>
      </c>
    </row>
    <row r="64" spans="1:10" ht="18.95" customHeight="1" x14ac:dyDescent="0.25">
      <c r="A64" s="1" t="s">
        <v>192</v>
      </c>
      <c r="B64" s="1" t="s">
        <v>17</v>
      </c>
      <c r="C64" s="1" t="s">
        <v>193</v>
      </c>
      <c r="D64" s="1" t="s">
        <v>194</v>
      </c>
      <c r="E64" s="1" t="s">
        <v>170</v>
      </c>
      <c r="F64" s="2">
        <v>0.111</v>
      </c>
      <c r="G64" s="3"/>
      <c r="H64" s="3"/>
      <c r="I64" s="2">
        <f t="shared" si="4"/>
        <v>0</v>
      </c>
      <c r="J64" s="2">
        <f t="shared" si="5"/>
        <v>0</v>
      </c>
    </row>
    <row r="65" spans="1:10" x14ac:dyDescent="0.25">
      <c r="A65" s="1" t="s">
        <v>195</v>
      </c>
      <c r="B65" s="1" t="s">
        <v>17</v>
      </c>
      <c r="C65" s="1" t="s">
        <v>196</v>
      </c>
      <c r="D65" s="1" t="s">
        <v>197</v>
      </c>
      <c r="E65" s="1" t="s">
        <v>20</v>
      </c>
      <c r="F65" s="2">
        <v>1</v>
      </c>
      <c r="G65" s="3"/>
      <c r="H65" s="3"/>
      <c r="I65" s="2">
        <f t="shared" si="4"/>
        <v>0</v>
      </c>
      <c r="J65" s="2">
        <f t="shared" si="5"/>
        <v>0</v>
      </c>
    </row>
    <row r="66" spans="1:10" x14ac:dyDescent="0.25">
      <c r="A66" s="1" t="s">
        <v>198</v>
      </c>
      <c r="B66" s="1" t="s">
        <v>17</v>
      </c>
      <c r="C66" s="1" t="s">
        <v>199</v>
      </c>
      <c r="D66" s="1" t="s">
        <v>200</v>
      </c>
      <c r="E66" s="1" t="s">
        <v>20</v>
      </c>
      <c r="F66" s="2">
        <v>2</v>
      </c>
      <c r="G66" s="3"/>
      <c r="H66" s="3"/>
      <c r="I66" s="2">
        <f t="shared" si="4"/>
        <v>0</v>
      </c>
      <c r="J66" s="2">
        <f t="shared" si="5"/>
        <v>0</v>
      </c>
    </row>
    <row r="67" spans="1:10" ht="26.65" customHeight="1" x14ac:dyDescent="0.25">
      <c r="A67" s="1" t="s">
        <v>201</v>
      </c>
      <c r="B67" s="1" t="s">
        <v>17</v>
      </c>
      <c r="C67" s="1" t="s">
        <v>202</v>
      </c>
      <c r="D67" s="1" t="s">
        <v>203</v>
      </c>
      <c r="E67" s="1" t="s">
        <v>204</v>
      </c>
      <c r="F67" s="2">
        <v>1</v>
      </c>
      <c r="G67" s="3"/>
      <c r="H67" s="3"/>
      <c r="I67" s="2">
        <f t="shared" si="4"/>
        <v>0</v>
      </c>
      <c r="J67" s="2">
        <f t="shared" si="5"/>
        <v>0</v>
      </c>
    </row>
    <row r="68" spans="1:10" ht="59.45" customHeight="1" x14ac:dyDescent="0.25">
      <c r="A68" s="1" t="s">
        <v>205</v>
      </c>
      <c r="B68" s="1" t="s">
        <v>17</v>
      </c>
      <c r="C68" s="1" t="s">
        <v>206</v>
      </c>
      <c r="D68" s="1" t="s">
        <v>207</v>
      </c>
      <c r="E68" s="1" t="s">
        <v>20</v>
      </c>
      <c r="F68" s="2">
        <v>3</v>
      </c>
      <c r="G68" s="3"/>
      <c r="H68" s="3"/>
      <c r="I68" s="2">
        <f t="shared" si="4"/>
        <v>0</v>
      </c>
      <c r="J68" s="2">
        <f t="shared" si="5"/>
        <v>0</v>
      </c>
    </row>
    <row r="69" spans="1:10" ht="56.65" customHeight="1" x14ac:dyDescent="0.25">
      <c r="A69" s="1" t="s">
        <v>208</v>
      </c>
      <c r="B69" s="1" t="s">
        <v>17</v>
      </c>
      <c r="C69" s="1" t="s">
        <v>209</v>
      </c>
      <c r="D69" s="1" t="s">
        <v>210</v>
      </c>
      <c r="E69" s="1" t="s">
        <v>20</v>
      </c>
      <c r="F69" s="2">
        <v>24</v>
      </c>
      <c r="G69" s="3"/>
      <c r="H69" s="3"/>
      <c r="I69" s="2">
        <f t="shared" si="4"/>
        <v>0</v>
      </c>
      <c r="J69" s="2">
        <f t="shared" si="5"/>
        <v>0</v>
      </c>
    </row>
    <row r="70" spans="1:10" x14ac:dyDescent="0.25">
      <c r="A70" s="1" t="s">
        <v>211</v>
      </c>
      <c r="B70" s="1" t="s">
        <v>17</v>
      </c>
      <c r="C70" s="1" t="s">
        <v>212</v>
      </c>
      <c r="D70" s="1" t="s">
        <v>213</v>
      </c>
      <c r="E70" s="1" t="s">
        <v>20</v>
      </c>
      <c r="F70" s="2">
        <v>1</v>
      </c>
      <c r="G70" s="3"/>
      <c r="H70" s="3"/>
      <c r="I70" s="2">
        <f t="shared" si="4"/>
        <v>0</v>
      </c>
      <c r="J70" s="2">
        <f t="shared" si="5"/>
        <v>0</v>
      </c>
    </row>
    <row r="71" spans="1:10" x14ac:dyDescent="0.25">
      <c r="A71" s="1" t="s">
        <v>214</v>
      </c>
      <c r="B71" s="1" t="s">
        <v>17</v>
      </c>
      <c r="C71" s="1" t="s">
        <v>215</v>
      </c>
      <c r="D71" s="1" t="s">
        <v>216</v>
      </c>
      <c r="E71" s="1" t="s">
        <v>20</v>
      </c>
      <c r="F71" s="2">
        <v>3</v>
      </c>
      <c r="G71" s="3"/>
      <c r="H71" s="3"/>
      <c r="I71" s="2">
        <f t="shared" si="4"/>
        <v>0</v>
      </c>
      <c r="J71" s="2">
        <f t="shared" si="5"/>
        <v>0</v>
      </c>
    </row>
    <row r="72" spans="1:10" x14ac:dyDescent="0.25">
      <c r="A72" s="1" t="s">
        <v>217</v>
      </c>
      <c r="B72" s="1" t="s">
        <v>17</v>
      </c>
      <c r="C72" s="1" t="s">
        <v>218</v>
      </c>
      <c r="D72" s="1" t="s">
        <v>219</v>
      </c>
      <c r="E72" s="1" t="s">
        <v>20</v>
      </c>
      <c r="F72" s="2">
        <v>1</v>
      </c>
      <c r="G72" s="3"/>
      <c r="H72" s="3"/>
      <c r="I72" s="2">
        <f t="shared" si="4"/>
        <v>0</v>
      </c>
      <c r="J72" s="2">
        <f t="shared" si="5"/>
        <v>0</v>
      </c>
    </row>
    <row r="73" spans="1:10" ht="30.2" customHeight="1" x14ac:dyDescent="0.25">
      <c r="A73" s="1" t="s">
        <v>220</v>
      </c>
      <c r="B73" s="1" t="s">
        <v>17</v>
      </c>
      <c r="C73" s="1" t="s">
        <v>221</v>
      </c>
      <c r="D73" s="1" t="s">
        <v>222</v>
      </c>
      <c r="E73" s="1" t="s">
        <v>20</v>
      </c>
      <c r="F73" s="2">
        <v>2</v>
      </c>
      <c r="G73" s="3"/>
      <c r="H73" s="3"/>
      <c r="I73" s="2">
        <f t="shared" si="4"/>
        <v>0</v>
      </c>
      <c r="J73" s="2">
        <f t="shared" si="5"/>
        <v>0</v>
      </c>
    </row>
    <row r="74" spans="1:10" ht="23.85" customHeight="1" x14ac:dyDescent="0.25">
      <c r="A74" s="1" t="s">
        <v>223</v>
      </c>
      <c r="B74" s="1" t="s">
        <v>17</v>
      </c>
      <c r="C74" s="1" t="s">
        <v>224</v>
      </c>
      <c r="D74" s="1" t="s">
        <v>225</v>
      </c>
      <c r="E74" s="1" t="s">
        <v>20</v>
      </c>
      <c r="F74" s="2">
        <v>6</v>
      </c>
      <c r="G74" s="3"/>
      <c r="H74" s="3"/>
      <c r="I74" s="2">
        <f t="shared" si="4"/>
        <v>0</v>
      </c>
      <c r="J74" s="2">
        <f t="shared" si="5"/>
        <v>0</v>
      </c>
    </row>
    <row r="75" spans="1:10" ht="35.65" customHeight="1" x14ac:dyDescent="0.25">
      <c r="A75" s="1" t="s">
        <v>226</v>
      </c>
      <c r="B75" s="1"/>
      <c r="C75" s="1"/>
      <c r="D75" s="1" t="s">
        <v>227</v>
      </c>
    </row>
    <row r="76" spans="1:10" ht="27.95" customHeight="1" x14ac:dyDescent="0.25">
      <c r="A76" s="1" t="s">
        <v>228</v>
      </c>
      <c r="B76" s="1" t="s">
        <v>229</v>
      </c>
      <c r="C76" s="1" t="s">
        <v>230</v>
      </c>
      <c r="D76" s="1" t="s">
        <v>231</v>
      </c>
      <c r="E76" s="1" t="s">
        <v>232</v>
      </c>
      <c r="F76" s="2">
        <v>23</v>
      </c>
      <c r="G76" s="3"/>
      <c r="H76" s="3"/>
      <c r="I76" s="2">
        <f t="shared" ref="I76:I87" si="6">ROUND(G76*(1 + H76/100),2)</f>
        <v>0</v>
      </c>
      <c r="J76" s="2">
        <f t="shared" ref="J76:J87" si="7">ROUND(F76*I76,2)</f>
        <v>0</v>
      </c>
    </row>
    <row r="77" spans="1:10" ht="27.4" customHeight="1" x14ac:dyDescent="0.25">
      <c r="A77" s="1" t="s">
        <v>233</v>
      </c>
      <c r="B77" s="1" t="s">
        <v>229</v>
      </c>
      <c r="C77" s="1" t="s">
        <v>234</v>
      </c>
      <c r="D77" s="1" t="s">
        <v>235</v>
      </c>
      <c r="E77" s="1" t="s">
        <v>27</v>
      </c>
      <c r="F77" s="2">
        <v>138</v>
      </c>
      <c r="G77" s="3"/>
      <c r="H77" s="3"/>
      <c r="I77" s="2">
        <f t="shared" si="6"/>
        <v>0</v>
      </c>
      <c r="J77" s="2">
        <f t="shared" si="7"/>
        <v>0</v>
      </c>
    </row>
    <row r="78" spans="1:10" ht="23.45" customHeight="1" x14ac:dyDescent="0.25">
      <c r="A78" s="1" t="s">
        <v>236</v>
      </c>
      <c r="B78" s="1" t="s">
        <v>229</v>
      </c>
      <c r="C78" s="1" t="s">
        <v>237</v>
      </c>
      <c r="D78" s="1" t="s">
        <v>238</v>
      </c>
      <c r="E78" s="1" t="s">
        <v>232</v>
      </c>
      <c r="F78" s="2">
        <v>46</v>
      </c>
      <c r="G78" s="3"/>
      <c r="H78" s="3"/>
      <c r="I78" s="2">
        <f t="shared" si="6"/>
        <v>0</v>
      </c>
      <c r="J78" s="2">
        <f t="shared" si="7"/>
        <v>0</v>
      </c>
    </row>
    <row r="79" spans="1:10" ht="42.75" customHeight="1" x14ac:dyDescent="0.25">
      <c r="A79" s="1" t="s">
        <v>239</v>
      </c>
      <c r="B79" s="1" t="s">
        <v>229</v>
      </c>
      <c r="C79" s="1" t="s">
        <v>240</v>
      </c>
      <c r="D79" s="1" t="s">
        <v>241</v>
      </c>
      <c r="E79" s="1" t="s">
        <v>232</v>
      </c>
      <c r="F79" s="2">
        <v>6</v>
      </c>
      <c r="G79" s="3"/>
      <c r="H79" s="3"/>
      <c r="I79" s="2">
        <f t="shared" si="6"/>
        <v>0</v>
      </c>
      <c r="J79" s="2">
        <f t="shared" si="7"/>
        <v>0</v>
      </c>
    </row>
    <row r="80" spans="1:10" ht="22.5" customHeight="1" x14ac:dyDescent="0.25">
      <c r="A80" s="1" t="s">
        <v>242</v>
      </c>
      <c r="B80" s="1" t="s">
        <v>229</v>
      </c>
      <c r="C80" s="1" t="s">
        <v>243</v>
      </c>
      <c r="D80" s="1" t="s">
        <v>244</v>
      </c>
      <c r="E80" s="1" t="s">
        <v>232</v>
      </c>
      <c r="F80" s="2">
        <v>46</v>
      </c>
      <c r="G80" s="3"/>
      <c r="H80" s="3"/>
      <c r="I80" s="2">
        <f t="shared" si="6"/>
        <v>0</v>
      </c>
      <c r="J80" s="2">
        <f t="shared" si="7"/>
        <v>0</v>
      </c>
    </row>
    <row r="81" spans="1:10" ht="67.150000000000006" customHeight="1" x14ac:dyDescent="0.25">
      <c r="A81" s="1" t="s">
        <v>245</v>
      </c>
      <c r="B81" s="1" t="s">
        <v>229</v>
      </c>
      <c r="C81" s="1" t="s">
        <v>246</v>
      </c>
      <c r="D81" s="1" t="s">
        <v>247</v>
      </c>
      <c r="E81" s="1" t="s">
        <v>232</v>
      </c>
      <c r="F81" s="2">
        <v>23</v>
      </c>
      <c r="G81" s="3"/>
      <c r="H81" s="3"/>
      <c r="I81" s="2">
        <f t="shared" si="6"/>
        <v>0</v>
      </c>
      <c r="J81" s="2">
        <f t="shared" si="7"/>
        <v>0</v>
      </c>
    </row>
    <row r="82" spans="1:10" ht="409.6" customHeight="1" x14ac:dyDescent="0.25">
      <c r="A82" s="1" t="s">
        <v>248</v>
      </c>
      <c r="B82" s="1" t="s">
        <v>229</v>
      </c>
      <c r="C82" s="1" t="s">
        <v>249</v>
      </c>
      <c r="D82" s="1" t="s">
        <v>250</v>
      </c>
      <c r="E82" s="1" t="s">
        <v>232</v>
      </c>
      <c r="F82" s="2">
        <v>23</v>
      </c>
      <c r="G82" s="3"/>
      <c r="H82" s="3"/>
      <c r="I82" s="2">
        <f t="shared" si="6"/>
        <v>0</v>
      </c>
      <c r="J82" s="2">
        <f t="shared" si="7"/>
        <v>0</v>
      </c>
    </row>
    <row r="83" spans="1:10" ht="30.6" customHeight="1" x14ac:dyDescent="0.25">
      <c r="A83" s="1" t="s">
        <v>251</v>
      </c>
      <c r="B83" s="1" t="s">
        <v>229</v>
      </c>
      <c r="C83" s="1" t="s">
        <v>252</v>
      </c>
      <c r="D83" s="1" t="s">
        <v>253</v>
      </c>
      <c r="E83" s="1" t="s">
        <v>232</v>
      </c>
      <c r="F83" s="2">
        <v>6</v>
      </c>
      <c r="G83" s="3"/>
      <c r="H83" s="3"/>
      <c r="I83" s="2">
        <f t="shared" si="6"/>
        <v>0</v>
      </c>
      <c r="J83" s="2">
        <f t="shared" si="7"/>
        <v>0</v>
      </c>
    </row>
    <row r="84" spans="1:10" ht="30.2" customHeight="1" x14ac:dyDescent="0.25">
      <c r="A84" s="1" t="s">
        <v>254</v>
      </c>
      <c r="B84" s="1" t="s">
        <v>229</v>
      </c>
      <c r="C84" s="1" t="s">
        <v>255</v>
      </c>
      <c r="D84" s="1" t="s">
        <v>256</v>
      </c>
      <c r="E84" s="1" t="s">
        <v>232</v>
      </c>
      <c r="F84" s="2">
        <v>24</v>
      </c>
      <c r="G84" s="3"/>
      <c r="H84" s="3"/>
      <c r="I84" s="2">
        <f t="shared" si="6"/>
        <v>0</v>
      </c>
      <c r="J84" s="2">
        <f t="shared" si="7"/>
        <v>0</v>
      </c>
    </row>
    <row r="85" spans="1:10" ht="30.2" customHeight="1" x14ac:dyDescent="0.25">
      <c r="A85" s="1" t="s">
        <v>257</v>
      </c>
      <c r="B85" s="1" t="s">
        <v>229</v>
      </c>
      <c r="C85" s="1" t="s">
        <v>258</v>
      </c>
      <c r="D85" s="1" t="s">
        <v>259</v>
      </c>
      <c r="E85" s="1" t="s">
        <v>232</v>
      </c>
      <c r="F85" s="2">
        <v>16</v>
      </c>
      <c r="G85" s="3"/>
      <c r="H85" s="3"/>
      <c r="I85" s="2">
        <f t="shared" si="6"/>
        <v>0</v>
      </c>
      <c r="J85" s="2">
        <f t="shared" si="7"/>
        <v>0</v>
      </c>
    </row>
    <row r="86" spans="1:10" ht="41.85" customHeight="1" x14ac:dyDescent="0.25">
      <c r="A86" s="1" t="s">
        <v>260</v>
      </c>
      <c r="B86" s="1" t="s">
        <v>229</v>
      </c>
      <c r="C86" s="1" t="s">
        <v>261</v>
      </c>
      <c r="D86" s="1" t="s">
        <v>262</v>
      </c>
      <c r="E86" s="1" t="s">
        <v>232</v>
      </c>
      <c r="F86" s="2">
        <v>23</v>
      </c>
      <c r="G86" s="3"/>
      <c r="H86" s="3"/>
      <c r="I86" s="2">
        <f t="shared" si="6"/>
        <v>0</v>
      </c>
      <c r="J86" s="2">
        <f t="shared" si="7"/>
        <v>0</v>
      </c>
    </row>
    <row r="87" spans="1:10" ht="107.65" customHeight="1" x14ac:dyDescent="0.25">
      <c r="A87" s="1" t="s">
        <v>263</v>
      </c>
      <c r="B87" s="1" t="s">
        <v>229</v>
      </c>
      <c r="C87" s="1" t="s">
        <v>264</v>
      </c>
      <c r="D87" s="1" t="s">
        <v>265</v>
      </c>
      <c r="E87" s="1" t="s">
        <v>232</v>
      </c>
      <c r="F87" s="2">
        <v>23</v>
      </c>
      <c r="G87" s="3"/>
      <c r="H87" s="3"/>
      <c r="I87" s="2">
        <f t="shared" si="6"/>
        <v>0</v>
      </c>
      <c r="J87" s="2">
        <f t="shared" si="7"/>
        <v>0</v>
      </c>
    </row>
    <row r="88" spans="1:10" ht="46.35" customHeight="1" x14ac:dyDescent="0.25">
      <c r="A88" s="1" t="s">
        <v>266</v>
      </c>
      <c r="B88" s="1"/>
      <c r="C88" s="1"/>
      <c r="D88" s="1" t="s">
        <v>267</v>
      </c>
    </row>
    <row r="89" spans="1:10" x14ac:dyDescent="0.25">
      <c r="A89" s="1" t="s">
        <v>268</v>
      </c>
      <c r="B89" s="1" t="s">
        <v>229</v>
      </c>
      <c r="C89" s="1" t="s">
        <v>269</v>
      </c>
      <c r="D89" s="1" t="s">
        <v>270</v>
      </c>
      <c r="E89" s="1" t="s">
        <v>232</v>
      </c>
      <c r="F89" s="2">
        <v>18</v>
      </c>
      <c r="G89" s="3"/>
      <c r="H89" s="3"/>
      <c r="I89" s="2">
        <f t="shared" ref="I89:I120" si="8">ROUND(G89*(1 + H89/100),2)</f>
        <v>0</v>
      </c>
      <c r="J89" s="2">
        <f t="shared" ref="J89:J120" si="9">ROUND(F89*I89,2)</f>
        <v>0</v>
      </c>
    </row>
    <row r="90" spans="1:10" x14ac:dyDescent="0.25">
      <c r="A90" s="1" t="s">
        <v>271</v>
      </c>
      <c r="B90" s="1" t="s">
        <v>229</v>
      </c>
      <c r="C90" s="1" t="s">
        <v>272</v>
      </c>
      <c r="D90" s="1" t="s">
        <v>273</v>
      </c>
      <c r="E90" s="1" t="s">
        <v>232</v>
      </c>
      <c r="F90" s="2">
        <v>2</v>
      </c>
      <c r="G90" s="3"/>
      <c r="H90" s="3"/>
      <c r="I90" s="2">
        <f t="shared" si="8"/>
        <v>0</v>
      </c>
      <c r="J90" s="2">
        <f t="shared" si="9"/>
        <v>0</v>
      </c>
    </row>
    <row r="91" spans="1:10" x14ac:dyDescent="0.25">
      <c r="A91" s="1" t="s">
        <v>274</v>
      </c>
      <c r="B91" s="1" t="s">
        <v>229</v>
      </c>
      <c r="C91" s="1" t="s">
        <v>275</v>
      </c>
      <c r="D91" s="1" t="s">
        <v>276</v>
      </c>
      <c r="E91" s="1" t="s">
        <v>232</v>
      </c>
      <c r="F91" s="2">
        <v>4</v>
      </c>
      <c r="G91" s="3"/>
      <c r="H91" s="3"/>
      <c r="I91" s="2">
        <f t="shared" si="8"/>
        <v>0</v>
      </c>
      <c r="J91" s="2">
        <f t="shared" si="9"/>
        <v>0</v>
      </c>
    </row>
    <row r="92" spans="1:10" x14ac:dyDescent="0.25">
      <c r="A92" s="1" t="s">
        <v>277</v>
      </c>
      <c r="B92" s="1" t="s">
        <v>229</v>
      </c>
      <c r="C92" s="1" t="s">
        <v>278</v>
      </c>
      <c r="D92" s="1" t="s">
        <v>279</v>
      </c>
      <c r="E92" s="1" t="s">
        <v>232</v>
      </c>
      <c r="F92" s="2">
        <v>4</v>
      </c>
      <c r="G92" s="3"/>
      <c r="H92" s="3"/>
      <c r="I92" s="2">
        <f t="shared" si="8"/>
        <v>0</v>
      </c>
      <c r="J92" s="2">
        <f t="shared" si="9"/>
        <v>0</v>
      </c>
    </row>
    <row r="93" spans="1:10" x14ac:dyDescent="0.25">
      <c r="A93" s="1" t="s">
        <v>280</v>
      </c>
      <c r="B93" s="1" t="s">
        <v>229</v>
      </c>
      <c r="C93" s="1" t="s">
        <v>281</v>
      </c>
      <c r="D93" s="1" t="s">
        <v>282</v>
      </c>
      <c r="E93" s="1" t="s">
        <v>232</v>
      </c>
      <c r="F93" s="2">
        <v>14</v>
      </c>
      <c r="G93" s="3"/>
      <c r="H93" s="3"/>
      <c r="I93" s="2">
        <f t="shared" si="8"/>
        <v>0</v>
      </c>
      <c r="J93" s="2">
        <f t="shared" si="9"/>
        <v>0</v>
      </c>
    </row>
    <row r="94" spans="1:10" x14ac:dyDescent="0.25">
      <c r="A94" s="1" t="s">
        <v>283</v>
      </c>
      <c r="B94" s="1" t="s">
        <v>229</v>
      </c>
      <c r="C94" s="1" t="s">
        <v>284</v>
      </c>
      <c r="D94" s="1" t="s">
        <v>285</v>
      </c>
      <c r="E94" s="1" t="s">
        <v>232</v>
      </c>
      <c r="F94" s="2">
        <v>4</v>
      </c>
      <c r="G94" s="3"/>
      <c r="H94" s="3"/>
      <c r="I94" s="2">
        <f t="shared" si="8"/>
        <v>0</v>
      </c>
      <c r="J94" s="2">
        <f t="shared" si="9"/>
        <v>0</v>
      </c>
    </row>
    <row r="95" spans="1:10" x14ac:dyDescent="0.25">
      <c r="A95" s="1" t="s">
        <v>286</v>
      </c>
      <c r="B95" s="1" t="s">
        <v>229</v>
      </c>
      <c r="C95" s="1" t="s">
        <v>287</v>
      </c>
      <c r="D95" s="1" t="s">
        <v>288</v>
      </c>
      <c r="E95" s="1" t="s">
        <v>232</v>
      </c>
      <c r="F95" s="2">
        <v>13</v>
      </c>
      <c r="G95" s="3"/>
      <c r="H95" s="3"/>
      <c r="I95" s="2">
        <f t="shared" si="8"/>
        <v>0</v>
      </c>
      <c r="J95" s="2">
        <f t="shared" si="9"/>
        <v>0</v>
      </c>
    </row>
    <row r="96" spans="1:10" x14ac:dyDescent="0.25">
      <c r="A96" s="1" t="s">
        <v>289</v>
      </c>
      <c r="B96" s="1" t="s">
        <v>229</v>
      </c>
      <c r="C96" s="1" t="s">
        <v>290</v>
      </c>
      <c r="D96" s="1" t="s">
        <v>291</v>
      </c>
      <c r="E96" s="1" t="s">
        <v>232</v>
      </c>
      <c r="F96" s="2">
        <v>62</v>
      </c>
      <c r="G96" s="3"/>
      <c r="H96" s="3"/>
      <c r="I96" s="2">
        <f t="shared" si="8"/>
        <v>0</v>
      </c>
      <c r="J96" s="2">
        <f t="shared" si="9"/>
        <v>0</v>
      </c>
    </row>
    <row r="97" spans="1:10" x14ac:dyDescent="0.25">
      <c r="A97" s="1" t="s">
        <v>292</v>
      </c>
      <c r="B97" s="1" t="s">
        <v>229</v>
      </c>
      <c r="C97" s="1" t="s">
        <v>293</v>
      </c>
      <c r="D97" s="1" t="s">
        <v>294</v>
      </c>
      <c r="E97" s="1" t="s">
        <v>232</v>
      </c>
      <c r="F97" s="2">
        <v>10</v>
      </c>
      <c r="G97" s="3"/>
      <c r="H97" s="3"/>
      <c r="I97" s="2">
        <f t="shared" si="8"/>
        <v>0</v>
      </c>
      <c r="J97" s="2">
        <f t="shared" si="9"/>
        <v>0</v>
      </c>
    </row>
    <row r="98" spans="1:10" x14ac:dyDescent="0.25">
      <c r="A98" s="1" t="s">
        <v>295</v>
      </c>
      <c r="B98" s="1" t="s">
        <v>229</v>
      </c>
      <c r="C98" s="1" t="s">
        <v>296</v>
      </c>
      <c r="D98" s="1" t="s">
        <v>297</v>
      </c>
      <c r="E98" s="1" t="s">
        <v>232</v>
      </c>
      <c r="F98" s="2">
        <v>2</v>
      </c>
      <c r="G98" s="3"/>
      <c r="H98" s="3"/>
      <c r="I98" s="2">
        <f t="shared" si="8"/>
        <v>0</v>
      </c>
      <c r="J98" s="2">
        <f t="shared" si="9"/>
        <v>0</v>
      </c>
    </row>
    <row r="99" spans="1:10" x14ac:dyDescent="0.25">
      <c r="A99" s="1" t="s">
        <v>298</v>
      </c>
      <c r="B99" s="1" t="s">
        <v>229</v>
      </c>
      <c r="C99" s="1" t="s">
        <v>299</v>
      </c>
      <c r="D99" s="1" t="s">
        <v>300</v>
      </c>
      <c r="E99" s="1" t="s">
        <v>232</v>
      </c>
      <c r="F99" s="2">
        <v>10</v>
      </c>
      <c r="G99" s="3"/>
      <c r="H99" s="3"/>
      <c r="I99" s="2">
        <f t="shared" si="8"/>
        <v>0</v>
      </c>
      <c r="J99" s="2">
        <f t="shared" si="9"/>
        <v>0</v>
      </c>
    </row>
    <row r="100" spans="1:10" x14ac:dyDescent="0.25">
      <c r="A100" s="1" t="s">
        <v>301</v>
      </c>
      <c r="B100" s="1" t="s">
        <v>229</v>
      </c>
      <c r="C100" s="1" t="s">
        <v>302</v>
      </c>
      <c r="D100" s="1" t="s">
        <v>303</v>
      </c>
      <c r="E100" s="1" t="s">
        <v>304</v>
      </c>
      <c r="F100" s="2">
        <v>180</v>
      </c>
      <c r="G100" s="3"/>
      <c r="H100" s="3"/>
      <c r="I100" s="2">
        <f t="shared" si="8"/>
        <v>0</v>
      </c>
      <c r="J100" s="2">
        <f t="shared" si="9"/>
        <v>0</v>
      </c>
    </row>
    <row r="101" spans="1:10" x14ac:dyDescent="0.25">
      <c r="A101" s="1" t="s">
        <v>305</v>
      </c>
      <c r="B101" s="1" t="s">
        <v>229</v>
      </c>
      <c r="C101" s="1" t="s">
        <v>306</v>
      </c>
      <c r="D101" s="1" t="s">
        <v>307</v>
      </c>
      <c r="E101" s="1" t="s">
        <v>27</v>
      </c>
      <c r="F101" s="2">
        <v>1305</v>
      </c>
      <c r="G101" s="3"/>
      <c r="H101" s="3"/>
      <c r="I101" s="2">
        <f t="shared" si="8"/>
        <v>0</v>
      </c>
      <c r="J101" s="2">
        <f t="shared" si="9"/>
        <v>0</v>
      </c>
    </row>
    <row r="102" spans="1:10" x14ac:dyDescent="0.25">
      <c r="A102" s="1" t="s">
        <v>308</v>
      </c>
      <c r="B102" s="1" t="s">
        <v>229</v>
      </c>
      <c r="C102" s="1" t="s">
        <v>309</v>
      </c>
      <c r="D102" s="1" t="s">
        <v>310</v>
      </c>
      <c r="E102" s="1" t="s">
        <v>27</v>
      </c>
      <c r="F102" s="2">
        <v>45</v>
      </c>
      <c r="G102" s="3"/>
      <c r="H102" s="3"/>
      <c r="I102" s="2">
        <f t="shared" si="8"/>
        <v>0</v>
      </c>
      <c r="J102" s="2">
        <f t="shared" si="9"/>
        <v>0</v>
      </c>
    </row>
    <row r="103" spans="1:10" x14ac:dyDescent="0.25">
      <c r="A103" s="1" t="s">
        <v>311</v>
      </c>
      <c r="B103" s="1" t="s">
        <v>229</v>
      </c>
      <c r="C103" s="1" t="s">
        <v>312</v>
      </c>
      <c r="D103" s="1" t="s">
        <v>313</v>
      </c>
      <c r="E103" s="1" t="s">
        <v>27</v>
      </c>
      <c r="F103" s="2">
        <v>12</v>
      </c>
      <c r="G103" s="3"/>
      <c r="H103" s="3"/>
      <c r="I103" s="2">
        <f t="shared" si="8"/>
        <v>0</v>
      </c>
      <c r="J103" s="2">
        <f t="shared" si="9"/>
        <v>0</v>
      </c>
    </row>
    <row r="104" spans="1:10" x14ac:dyDescent="0.25">
      <c r="A104" s="1" t="s">
        <v>314</v>
      </c>
      <c r="B104" s="1" t="s">
        <v>229</v>
      </c>
      <c r="C104" s="1" t="s">
        <v>315</v>
      </c>
      <c r="D104" s="1" t="s">
        <v>316</v>
      </c>
      <c r="E104" s="1" t="s">
        <v>27</v>
      </c>
      <c r="F104" s="2">
        <v>8</v>
      </c>
      <c r="G104" s="3"/>
      <c r="H104" s="3"/>
      <c r="I104" s="2">
        <f t="shared" si="8"/>
        <v>0</v>
      </c>
      <c r="J104" s="2">
        <f t="shared" si="9"/>
        <v>0</v>
      </c>
    </row>
    <row r="105" spans="1:10" x14ac:dyDescent="0.25">
      <c r="A105" s="1" t="s">
        <v>317</v>
      </c>
      <c r="B105" s="1" t="s">
        <v>229</v>
      </c>
      <c r="C105" s="1" t="s">
        <v>318</v>
      </c>
      <c r="D105" s="1" t="s">
        <v>319</v>
      </c>
      <c r="E105" s="1" t="s">
        <v>27</v>
      </c>
      <c r="F105" s="2">
        <v>25</v>
      </c>
      <c r="G105" s="3"/>
      <c r="H105" s="3"/>
      <c r="I105" s="2">
        <f t="shared" si="8"/>
        <v>0</v>
      </c>
      <c r="J105" s="2">
        <f t="shared" si="9"/>
        <v>0</v>
      </c>
    </row>
    <row r="106" spans="1:10" x14ac:dyDescent="0.25">
      <c r="A106" s="1" t="s">
        <v>320</v>
      </c>
      <c r="B106" s="1" t="s">
        <v>229</v>
      </c>
      <c r="C106" s="1" t="s">
        <v>321</v>
      </c>
      <c r="D106" s="1" t="s">
        <v>322</v>
      </c>
      <c r="E106" s="1" t="s">
        <v>27</v>
      </c>
      <c r="F106" s="2">
        <v>620</v>
      </c>
      <c r="G106" s="3"/>
      <c r="H106" s="3"/>
      <c r="I106" s="2">
        <f t="shared" si="8"/>
        <v>0</v>
      </c>
      <c r="J106" s="2">
        <f t="shared" si="9"/>
        <v>0</v>
      </c>
    </row>
    <row r="107" spans="1:10" x14ac:dyDescent="0.25">
      <c r="A107" s="1" t="s">
        <v>323</v>
      </c>
      <c r="B107" s="1" t="s">
        <v>229</v>
      </c>
      <c r="C107" s="1" t="s">
        <v>324</v>
      </c>
      <c r="D107" s="1" t="s">
        <v>325</v>
      </c>
      <c r="E107" s="1" t="s">
        <v>27</v>
      </c>
      <c r="F107" s="2">
        <v>285</v>
      </c>
      <c r="G107" s="3"/>
      <c r="H107" s="3"/>
      <c r="I107" s="2">
        <f t="shared" si="8"/>
        <v>0</v>
      </c>
      <c r="J107" s="2">
        <f t="shared" si="9"/>
        <v>0</v>
      </c>
    </row>
    <row r="108" spans="1:10" x14ac:dyDescent="0.25">
      <c r="A108" s="1" t="s">
        <v>326</v>
      </c>
      <c r="B108" s="1" t="s">
        <v>229</v>
      </c>
      <c r="C108" s="1" t="s">
        <v>327</v>
      </c>
      <c r="D108" s="1" t="s">
        <v>328</v>
      </c>
      <c r="E108" s="1" t="s">
        <v>304</v>
      </c>
      <c r="F108" s="2">
        <v>53.5</v>
      </c>
      <c r="G108" s="3"/>
      <c r="H108" s="3"/>
      <c r="I108" s="2">
        <f t="shared" si="8"/>
        <v>0</v>
      </c>
      <c r="J108" s="2">
        <f t="shared" si="9"/>
        <v>0</v>
      </c>
    </row>
    <row r="109" spans="1:10" x14ac:dyDescent="0.25">
      <c r="A109" s="1" t="s">
        <v>329</v>
      </c>
      <c r="B109" s="1" t="s">
        <v>229</v>
      </c>
      <c r="C109" s="1" t="s">
        <v>330</v>
      </c>
      <c r="D109" s="1" t="s">
        <v>331</v>
      </c>
      <c r="E109" s="1" t="s">
        <v>232</v>
      </c>
      <c r="F109" s="2">
        <v>1</v>
      </c>
      <c r="G109" s="3"/>
      <c r="H109" s="3"/>
      <c r="I109" s="2">
        <f t="shared" si="8"/>
        <v>0</v>
      </c>
      <c r="J109" s="2">
        <f t="shared" si="9"/>
        <v>0</v>
      </c>
    </row>
    <row r="110" spans="1:10" x14ac:dyDescent="0.25">
      <c r="A110" s="1" t="s">
        <v>332</v>
      </c>
      <c r="B110" s="1" t="s">
        <v>229</v>
      </c>
      <c r="C110" s="1" t="s">
        <v>333</v>
      </c>
      <c r="D110" s="1" t="s">
        <v>334</v>
      </c>
      <c r="E110" s="1" t="s">
        <v>232</v>
      </c>
      <c r="F110" s="2">
        <v>3</v>
      </c>
      <c r="G110" s="3"/>
      <c r="H110" s="3"/>
      <c r="I110" s="2">
        <f t="shared" si="8"/>
        <v>0</v>
      </c>
      <c r="J110" s="2">
        <f t="shared" si="9"/>
        <v>0</v>
      </c>
    </row>
    <row r="111" spans="1:10" x14ac:dyDescent="0.25">
      <c r="A111" s="1" t="s">
        <v>335</v>
      </c>
      <c r="B111" s="1" t="s">
        <v>229</v>
      </c>
      <c r="C111" s="1" t="s">
        <v>336</v>
      </c>
      <c r="D111" s="1" t="s">
        <v>337</v>
      </c>
      <c r="E111" s="1" t="s">
        <v>232</v>
      </c>
      <c r="F111" s="2">
        <v>55</v>
      </c>
      <c r="G111" s="3"/>
      <c r="H111" s="3"/>
      <c r="I111" s="2">
        <f t="shared" si="8"/>
        <v>0</v>
      </c>
      <c r="J111" s="2">
        <f t="shared" si="9"/>
        <v>0</v>
      </c>
    </row>
    <row r="112" spans="1:10" x14ac:dyDescent="0.25">
      <c r="A112" s="1" t="s">
        <v>338</v>
      </c>
      <c r="B112" s="1" t="s">
        <v>229</v>
      </c>
      <c r="C112" s="1" t="s">
        <v>339</v>
      </c>
      <c r="D112" s="1" t="s">
        <v>340</v>
      </c>
      <c r="E112" s="1" t="s">
        <v>232</v>
      </c>
      <c r="F112" s="2">
        <v>9</v>
      </c>
      <c r="G112" s="3"/>
      <c r="H112" s="3"/>
      <c r="I112" s="2">
        <f t="shared" si="8"/>
        <v>0</v>
      </c>
      <c r="J112" s="2">
        <f t="shared" si="9"/>
        <v>0</v>
      </c>
    </row>
    <row r="113" spans="1:10" x14ac:dyDescent="0.25">
      <c r="A113" s="1" t="s">
        <v>341</v>
      </c>
      <c r="B113" s="1" t="s">
        <v>229</v>
      </c>
      <c r="C113" s="1" t="s">
        <v>342</v>
      </c>
      <c r="D113" s="1" t="s">
        <v>343</v>
      </c>
      <c r="E113" s="1" t="s">
        <v>232</v>
      </c>
      <c r="F113" s="2">
        <v>3</v>
      </c>
      <c r="G113" s="3"/>
      <c r="H113" s="3"/>
      <c r="I113" s="2">
        <f t="shared" si="8"/>
        <v>0</v>
      </c>
      <c r="J113" s="2">
        <f t="shared" si="9"/>
        <v>0</v>
      </c>
    </row>
    <row r="114" spans="1:10" x14ac:dyDescent="0.25">
      <c r="A114" s="1" t="s">
        <v>344</v>
      </c>
      <c r="B114" s="1" t="s">
        <v>229</v>
      </c>
      <c r="C114" s="1" t="s">
        <v>345</v>
      </c>
      <c r="D114" s="1" t="s">
        <v>346</v>
      </c>
      <c r="E114" s="1" t="s">
        <v>232</v>
      </c>
      <c r="F114" s="2">
        <v>3</v>
      </c>
      <c r="G114" s="3"/>
      <c r="H114" s="3"/>
      <c r="I114" s="2">
        <f t="shared" si="8"/>
        <v>0</v>
      </c>
      <c r="J114" s="2">
        <f t="shared" si="9"/>
        <v>0</v>
      </c>
    </row>
    <row r="115" spans="1:10" x14ac:dyDescent="0.25">
      <c r="A115" s="1" t="s">
        <v>347</v>
      </c>
      <c r="B115" s="1" t="s">
        <v>229</v>
      </c>
      <c r="C115" s="1" t="s">
        <v>348</v>
      </c>
      <c r="D115" s="1" t="s">
        <v>349</v>
      </c>
      <c r="E115" s="1" t="s">
        <v>232</v>
      </c>
      <c r="F115" s="2">
        <v>3</v>
      </c>
      <c r="G115" s="3"/>
      <c r="H115" s="3"/>
      <c r="I115" s="2">
        <f t="shared" si="8"/>
        <v>0</v>
      </c>
      <c r="J115" s="2">
        <f t="shared" si="9"/>
        <v>0</v>
      </c>
    </row>
    <row r="116" spans="1:10" x14ac:dyDescent="0.25">
      <c r="A116" s="1" t="s">
        <v>350</v>
      </c>
      <c r="B116" s="1" t="s">
        <v>229</v>
      </c>
      <c r="C116" s="1" t="s">
        <v>351</v>
      </c>
      <c r="D116" s="1" t="s">
        <v>352</v>
      </c>
      <c r="E116" s="1" t="s">
        <v>232</v>
      </c>
      <c r="F116" s="2">
        <v>2</v>
      </c>
      <c r="G116" s="3"/>
      <c r="H116" s="3"/>
      <c r="I116" s="2">
        <f t="shared" si="8"/>
        <v>0</v>
      </c>
      <c r="J116" s="2">
        <f t="shared" si="9"/>
        <v>0</v>
      </c>
    </row>
    <row r="117" spans="1:10" x14ac:dyDescent="0.25">
      <c r="A117" s="1" t="s">
        <v>353</v>
      </c>
      <c r="B117" s="1" t="s">
        <v>229</v>
      </c>
      <c r="C117" s="1" t="s">
        <v>354</v>
      </c>
      <c r="D117" s="1" t="s">
        <v>355</v>
      </c>
      <c r="E117" s="1" t="s">
        <v>232</v>
      </c>
      <c r="F117" s="2">
        <v>2</v>
      </c>
      <c r="G117" s="3"/>
      <c r="H117" s="3"/>
      <c r="I117" s="2">
        <f t="shared" si="8"/>
        <v>0</v>
      </c>
      <c r="J117" s="2">
        <f t="shared" si="9"/>
        <v>0</v>
      </c>
    </row>
    <row r="118" spans="1:10" x14ac:dyDescent="0.25">
      <c r="A118" s="1" t="s">
        <v>356</v>
      </c>
      <c r="B118" s="1" t="s">
        <v>229</v>
      </c>
      <c r="C118" s="1" t="s">
        <v>357</v>
      </c>
      <c r="D118" s="1" t="s">
        <v>358</v>
      </c>
      <c r="E118" s="1" t="s">
        <v>232</v>
      </c>
      <c r="F118" s="2">
        <v>4</v>
      </c>
      <c r="G118" s="3"/>
      <c r="H118" s="3"/>
      <c r="I118" s="2">
        <f t="shared" si="8"/>
        <v>0</v>
      </c>
      <c r="J118" s="2">
        <f t="shared" si="9"/>
        <v>0</v>
      </c>
    </row>
    <row r="119" spans="1:10" x14ac:dyDescent="0.25">
      <c r="A119" s="1" t="s">
        <v>359</v>
      </c>
      <c r="B119" s="1" t="s">
        <v>229</v>
      </c>
      <c r="C119" s="1" t="s">
        <v>360</v>
      </c>
      <c r="D119" s="1" t="s">
        <v>361</v>
      </c>
      <c r="E119" s="1" t="s">
        <v>232</v>
      </c>
      <c r="F119" s="2">
        <v>4</v>
      </c>
      <c r="G119" s="3"/>
      <c r="H119" s="3"/>
      <c r="I119" s="2">
        <f t="shared" si="8"/>
        <v>0</v>
      </c>
      <c r="J119" s="2">
        <f t="shared" si="9"/>
        <v>0</v>
      </c>
    </row>
    <row r="120" spans="1:10" x14ac:dyDescent="0.25">
      <c r="A120" s="1" t="s">
        <v>362</v>
      </c>
      <c r="B120" s="1" t="s">
        <v>229</v>
      </c>
      <c r="C120" s="1" t="s">
        <v>363</v>
      </c>
      <c r="D120" s="1" t="s">
        <v>364</v>
      </c>
      <c r="E120" s="1" t="s">
        <v>50</v>
      </c>
      <c r="F120" s="2">
        <v>1</v>
      </c>
      <c r="G120" s="3"/>
      <c r="H120" s="3"/>
      <c r="I120" s="2">
        <f t="shared" si="8"/>
        <v>0</v>
      </c>
      <c r="J120" s="2">
        <f t="shared" si="9"/>
        <v>0</v>
      </c>
    </row>
    <row r="121" spans="1:10" ht="30" x14ac:dyDescent="0.25">
      <c r="A121" s="1" t="s">
        <v>365</v>
      </c>
      <c r="B121" s="1" t="s">
        <v>229</v>
      </c>
      <c r="C121" s="1" t="s">
        <v>366</v>
      </c>
      <c r="D121" s="1" t="s">
        <v>367</v>
      </c>
      <c r="E121" s="1" t="s">
        <v>232</v>
      </c>
      <c r="F121" s="2">
        <v>12</v>
      </c>
      <c r="G121" s="3"/>
      <c r="H121" s="3"/>
      <c r="I121" s="2">
        <f t="shared" ref="I121:I152" si="10">ROUND(G121*(1 + H121/100),2)</f>
        <v>0</v>
      </c>
      <c r="J121" s="2">
        <f t="shared" ref="J121:J152" si="11">ROUND(F121*I121,2)</f>
        <v>0</v>
      </c>
    </row>
    <row r="122" spans="1:10" x14ac:dyDescent="0.25">
      <c r="A122" s="1" t="s">
        <v>368</v>
      </c>
      <c r="B122" s="1" t="s">
        <v>229</v>
      </c>
      <c r="C122" s="1" t="s">
        <v>369</v>
      </c>
      <c r="D122" s="1" t="s">
        <v>370</v>
      </c>
      <c r="E122" s="1" t="s">
        <v>232</v>
      </c>
      <c r="F122" s="2">
        <v>5</v>
      </c>
      <c r="G122" s="3"/>
      <c r="H122" s="3"/>
      <c r="I122" s="2">
        <f t="shared" si="10"/>
        <v>0</v>
      </c>
      <c r="J122" s="2">
        <f t="shared" si="11"/>
        <v>0</v>
      </c>
    </row>
    <row r="123" spans="1:10" x14ac:dyDescent="0.25">
      <c r="A123" s="1" t="s">
        <v>371</v>
      </c>
      <c r="B123" s="1" t="s">
        <v>229</v>
      </c>
      <c r="C123" s="1" t="s">
        <v>372</v>
      </c>
      <c r="D123" s="1" t="s">
        <v>373</v>
      </c>
      <c r="E123" s="1" t="s">
        <v>232</v>
      </c>
      <c r="F123" s="2">
        <v>20</v>
      </c>
      <c r="G123" s="3"/>
      <c r="H123" s="3"/>
      <c r="I123" s="2">
        <f t="shared" si="10"/>
        <v>0</v>
      </c>
      <c r="J123" s="2">
        <f t="shared" si="11"/>
        <v>0</v>
      </c>
    </row>
    <row r="124" spans="1:10" x14ac:dyDescent="0.25">
      <c r="A124" s="1" t="s">
        <v>374</v>
      </c>
      <c r="B124" s="1" t="s">
        <v>229</v>
      </c>
      <c r="C124" s="1" t="s">
        <v>375</v>
      </c>
      <c r="D124" s="1" t="s">
        <v>376</v>
      </c>
      <c r="E124" s="1" t="s">
        <v>232</v>
      </c>
      <c r="F124" s="2">
        <v>1</v>
      </c>
      <c r="G124" s="3"/>
      <c r="H124" s="3"/>
      <c r="I124" s="2">
        <f t="shared" si="10"/>
        <v>0</v>
      </c>
      <c r="J124" s="2">
        <f t="shared" si="11"/>
        <v>0</v>
      </c>
    </row>
    <row r="125" spans="1:10" x14ac:dyDescent="0.25">
      <c r="A125" s="1" t="s">
        <v>377</v>
      </c>
      <c r="B125" s="1" t="s">
        <v>229</v>
      </c>
      <c r="C125" s="1" t="s">
        <v>378</v>
      </c>
      <c r="D125" s="1" t="s">
        <v>379</v>
      </c>
      <c r="E125" s="1" t="s">
        <v>232</v>
      </c>
      <c r="F125" s="2">
        <v>2</v>
      </c>
      <c r="G125" s="3"/>
      <c r="H125" s="3"/>
      <c r="I125" s="2">
        <f t="shared" si="10"/>
        <v>0</v>
      </c>
      <c r="J125" s="2">
        <f t="shared" si="11"/>
        <v>0</v>
      </c>
    </row>
    <row r="126" spans="1:10" x14ac:dyDescent="0.25">
      <c r="A126" s="1" t="s">
        <v>380</v>
      </c>
      <c r="B126" s="1" t="s">
        <v>229</v>
      </c>
      <c r="C126" s="1" t="s">
        <v>381</v>
      </c>
      <c r="D126" s="1" t="s">
        <v>382</v>
      </c>
      <c r="E126" s="1" t="s">
        <v>232</v>
      </c>
      <c r="F126" s="2">
        <v>32</v>
      </c>
      <c r="G126" s="3"/>
      <c r="H126" s="3"/>
      <c r="I126" s="2">
        <f t="shared" si="10"/>
        <v>0</v>
      </c>
      <c r="J126" s="2">
        <f t="shared" si="11"/>
        <v>0</v>
      </c>
    </row>
    <row r="127" spans="1:10" x14ac:dyDescent="0.25">
      <c r="A127" s="1" t="s">
        <v>383</v>
      </c>
      <c r="B127" s="1" t="s">
        <v>229</v>
      </c>
      <c r="C127" s="1" t="s">
        <v>384</v>
      </c>
      <c r="D127" s="1" t="s">
        <v>385</v>
      </c>
      <c r="E127" s="1" t="s">
        <v>232</v>
      </c>
      <c r="F127" s="2">
        <v>2</v>
      </c>
      <c r="G127" s="3"/>
      <c r="H127" s="3"/>
      <c r="I127" s="2">
        <f t="shared" si="10"/>
        <v>0</v>
      </c>
      <c r="J127" s="2">
        <f t="shared" si="11"/>
        <v>0</v>
      </c>
    </row>
    <row r="128" spans="1:10" x14ac:dyDescent="0.25">
      <c r="A128" s="1" t="s">
        <v>386</v>
      </c>
      <c r="B128" s="1" t="s">
        <v>229</v>
      </c>
      <c r="C128" s="1" t="s">
        <v>387</v>
      </c>
      <c r="D128" s="1" t="s">
        <v>388</v>
      </c>
      <c r="E128" s="1" t="s">
        <v>50</v>
      </c>
      <c r="F128" s="2">
        <v>3</v>
      </c>
      <c r="G128" s="3"/>
      <c r="H128" s="3"/>
      <c r="I128" s="2">
        <f t="shared" si="10"/>
        <v>0</v>
      </c>
      <c r="J128" s="2">
        <f t="shared" si="11"/>
        <v>0</v>
      </c>
    </row>
    <row r="129" spans="1:10" x14ac:dyDescent="0.25">
      <c r="A129" s="1" t="s">
        <v>389</v>
      </c>
      <c r="B129" s="1" t="s">
        <v>229</v>
      </c>
      <c r="C129" s="1" t="s">
        <v>390</v>
      </c>
      <c r="D129" s="1" t="s">
        <v>391</v>
      </c>
      <c r="E129" s="1" t="s">
        <v>50</v>
      </c>
      <c r="F129" s="2">
        <v>2</v>
      </c>
      <c r="G129" s="3"/>
      <c r="H129" s="3"/>
      <c r="I129" s="2">
        <f t="shared" si="10"/>
        <v>0</v>
      </c>
      <c r="J129" s="2">
        <f t="shared" si="11"/>
        <v>0</v>
      </c>
    </row>
    <row r="130" spans="1:10" x14ac:dyDescent="0.25">
      <c r="A130" s="1" t="s">
        <v>392</v>
      </c>
      <c r="B130" s="1" t="s">
        <v>229</v>
      </c>
      <c r="C130" s="1" t="s">
        <v>393</v>
      </c>
      <c r="D130" s="1" t="s">
        <v>394</v>
      </c>
      <c r="E130" s="1" t="s">
        <v>232</v>
      </c>
      <c r="F130" s="2">
        <v>30</v>
      </c>
      <c r="G130" s="3"/>
      <c r="H130" s="3"/>
      <c r="I130" s="2">
        <f t="shared" si="10"/>
        <v>0</v>
      </c>
      <c r="J130" s="2">
        <f t="shared" si="11"/>
        <v>0</v>
      </c>
    </row>
    <row r="131" spans="1:10" x14ac:dyDescent="0.25">
      <c r="A131" s="1" t="s">
        <v>395</v>
      </c>
      <c r="B131" s="1" t="s">
        <v>229</v>
      </c>
      <c r="C131" s="1" t="s">
        <v>396</v>
      </c>
      <c r="D131" s="1" t="s">
        <v>397</v>
      </c>
      <c r="E131" s="1" t="s">
        <v>232</v>
      </c>
      <c r="F131" s="2">
        <v>8</v>
      </c>
      <c r="G131" s="3"/>
      <c r="H131" s="3"/>
      <c r="I131" s="2">
        <f t="shared" si="10"/>
        <v>0</v>
      </c>
      <c r="J131" s="2">
        <f t="shared" si="11"/>
        <v>0</v>
      </c>
    </row>
    <row r="132" spans="1:10" x14ac:dyDescent="0.25">
      <c r="A132" s="1" t="s">
        <v>398</v>
      </c>
      <c r="B132" s="1" t="s">
        <v>229</v>
      </c>
      <c r="C132" s="1" t="s">
        <v>399</v>
      </c>
      <c r="D132" s="1" t="s">
        <v>400</v>
      </c>
      <c r="E132" s="1" t="s">
        <v>50</v>
      </c>
      <c r="F132" s="2">
        <v>5</v>
      </c>
      <c r="G132" s="3"/>
      <c r="H132" s="3"/>
      <c r="I132" s="2">
        <f t="shared" si="10"/>
        <v>0</v>
      </c>
      <c r="J132" s="2">
        <f t="shared" si="11"/>
        <v>0</v>
      </c>
    </row>
    <row r="133" spans="1:10" x14ac:dyDescent="0.25">
      <c r="A133" s="1" t="s">
        <v>401</v>
      </c>
      <c r="B133" s="1" t="s">
        <v>229</v>
      </c>
      <c r="C133" s="1" t="s">
        <v>402</v>
      </c>
      <c r="D133" s="1" t="s">
        <v>403</v>
      </c>
      <c r="E133" s="1" t="s">
        <v>232</v>
      </c>
      <c r="F133" s="2">
        <v>5</v>
      </c>
      <c r="G133" s="3"/>
      <c r="H133" s="3"/>
      <c r="I133" s="2">
        <f t="shared" si="10"/>
        <v>0</v>
      </c>
      <c r="J133" s="2">
        <f t="shared" si="11"/>
        <v>0</v>
      </c>
    </row>
    <row r="134" spans="1:10" x14ac:dyDescent="0.25">
      <c r="A134" s="1" t="s">
        <v>404</v>
      </c>
      <c r="B134" s="1" t="s">
        <v>229</v>
      </c>
      <c r="C134" s="1" t="s">
        <v>405</v>
      </c>
      <c r="D134" s="1" t="s">
        <v>406</v>
      </c>
      <c r="E134" s="1" t="s">
        <v>232</v>
      </c>
      <c r="F134" s="2">
        <v>18</v>
      </c>
      <c r="G134" s="3"/>
      <c r="H134" s="3"/>
      <c r="I134" s="2">
        <f t="shared" si="10"/>
        <v>0</v>
      </c>
      <c r="J134" s="2">
        <f t="shared" si="11"/>
        <v>0</v>
      </c>
    </row>
    <row r="135" spans="1:10" x14ac:dyDescent="0.25">
      <c r="A135" s="1" t="s">
        <v>407</v>
      </c>
      <c r="B135" s="1" t="s">
        <v>229</v>
      </c>
      <c r="C135" s="1" t="s">
        <v>408</v>
      </c>
      <c r="D135" s="1" t="s">
        <v>409</v>
      </c>
      <c r="E135" s="1" t="s">
        <v>232</v>
      </c>
      <c r="F135" s="2">
        <v>2</v>
      </c>
      <c r="G135" s="3"/>
      <c r="H135" s="3"/>
      <c r="I135" s="2">
        <f t="shared" si="10"/>
        <v>0</v>
      </c>
      <c r="J135" s="2">
        <f t="shared" si="11"/>
        <v>0</v>
      </c>
    </row>
    <row r="136" spans="1:10" x14ac:dyDescent="0.25">
      <c r="A136" s="1" t="s">
        <v>410</v>
      </c>
      <c r="B136" s="1" t="s">
        <v>229</v>
      </c>
      <c r="C136" s="1" t="s">
        <v>411</v>
      </c>
      <c r="D136" s="1" t="s">
        <v>412</v>
      </c>
      <c r="E136" s="1" t="s">
        <v>232</v>
      </c>
      <c r="F136" s="2">
        <v>10</v>
      </c>
      <c r="G136" s="3"/>
      <c r="H136" s="3"/>
      <c r="I136" s="2">
        <f t="shared" si="10"/>
        <v>0</v>
      </c>
      <c r="J136" s="2">
        <f t="shared" si="11"/>
        <v>0</v>
      </c>
    </row>
    <row r="137" spans="1:10" x14ac:dyDescent="0.25">
      <c r="A137" s="1" t="s">
        <v>413</v>
      </c>
      <c r="B137" s="1" t="s">
        <v>229</v>
      </c>
      <c r="C137" s="1" t="s">
        <v>414</v>
      </c>
      <c r="D137" s="1" t="s">
        <v>415</v>
      </c>
      <c r="E137" s="1" t="s">
        <v>232</v>
      </c>
      <c r="F137" s="2">
        <v>100</v>
      </c>
      <c r="G137" s="3"/>
      <c r="H137" s="3"/>
      <c r="I137" s="2">
        <f t="shared" si="10"/>
        <v>0</v>
      </c>
      <c r="J137" s="2">
        <f t="shared" si="11"/>
        <v>0</v>
      </c>
    </row>
    <row r="138" spans="1:10" x14ac:dyDescent="0.25">
      <c r="A138" s="1" t="s">
        <v>416</v>
      </c>
      <c r="B138" s="1" t="s">
        <v>229</v>
      </c>
      <c r="C138" s="1" t="s">
        <v>417</v>
      </c>
      <c r="D138" s="1" t="s">
        <v>418</v>
      </c>
      <c r="E138" s="1" t="s">
        <v>232</v>
      </c>
      <c r="F138" s="2">
        <v>2</v>
      </c>
      <c r="G138" s="3"/>
      <c r="H138" s="3"/>
      <c r="I138" s="2">
        <f t="shared" si="10"/>
        <v>0</v>
      </c>
      <c r="J138" s="2">
        <f t="shared" si="11"/>
        <v>0</v>
      </c>
    </row>
    <row r="139" spans="1:10" x14ac:dyDescent="0.25">
      <c r="A139" s="1" t="s">
        <v>419</v>
      </c>
      <c r="B139" s="1" t="s">
        <v>229</v>
      </c>
      <c r="C139" s="1" t="s">
        <v>420</v>
      </c>
      <c r="D139" s="1" t="s">
        <v>421</v>
      </c>
      <c r="E139" s="1" t="s">
        <v>232</v>
      </c>
      <c r="F139" s="2">
        <v>8</v>
      </c>
      <c r="G139" s="3"/>
      <c r="H139" s="3"/>
      <c r="I139" s="2">
        <f t="shared" si="10"/>
        <v>0</v>
      </c>
      <c r="J139" s="2">
        <f t="shared" si="11"/>
        <v>0</v>
      </c>
    </row>
    <row r="140" spans="1:10" x14ac:dyDescent="0.25">
      <c r="A140" s="1" t="s">
        <v>422</v>
      </c>
      <c r="B140" s="1" t="s">
        <v>229</v>
      </c>
      <c r="C140" s="1" t="s">
        <v>423</v>
      </c>
      <c r="D140" s="1" t="s">
        <v>424</v>
      </c>
      <c r="E140" s="1" t="s">
        <v>232</v>
      </c>
      <c r="F140" s="2">
        <v>17</v>
      </c>
      <c r="G140" s="3"/>
      <c r="H140" s="3"/>
      <c r="I140" s="2">
        <f t="shared" si="10"/>
        <v>0</v>
      </c>
      <c r="J140" s="2">
        <f t="shared" si="11"/>
        <v>0</v>
      </c>
    </row>
    <row r="141" spans="1:10" x14ac:dyDescent="0.25">
      <c r="A141" s="1" t="s">
        <v>425</v>
      </c>
      <c r="B141" s="1" t="s">
        <v>229</v>
      </c>
      <c r="C141" s="1" t="s">
        <v>426</v>
      </c>
      <c r="D141" s="1" t="s">
        <v>427</v>
      </c>
      <c r="E141" s="1" t="s">
        <v>232</v>
      </c>
      <c r="F141" s="2">
        <v>4</v>
      </c>
      <c r="G141" s="3"/>
      <c r="H141" s="3"/>
      <c r="I141" s="2">
        <f t="shared" si="10"/>
        <v>0</v>
      </c>
      <c r="J141" s="2">
        <f t="shared" si="11"/>
        <v>0</v>
      </c>
    </row>
    <row r="142" spans="1:10" x14ac:dyDescent="0.25">
      <c r="A142" s="1" t="s">
        <v>428</v>
      </c>
      <c r="B142" s="1" t="s">
        <v>229</v>
      </c>
      <c r="C142" s="1" t="s">
        <v>429</v>
      </c>
      <c r="D142" s="1" t="s">
        <v>430</v>
      </c>
      <c r="E142" s="1" t="s">
        <v>232</v>
      </c>
      <c r="F142" s="2">
        <v>6</v>
      </c>
      <c r="G142" s="3"/>
      <c r="H142" s="3"/>
      <c r="I142" s="2">
        <f t="shared" si="10"/>
        <v>0</v>
      </c>
      <c r="J142" s="2">
        <f t="shared" si="11"/>
        <v>0</v>
      </c>
    </row>
    <row r="143" spans="1:10" x14ac:dyDescent="0.25">
      <c r="A143" s="1" t="s">
        <v>431</v>
      </c>
      <c r="B143" s="1" t="s">
        <v>229</v>
      </c>
      <c r="C143" s="1" t="s">
        <v>432</v>
      </c>
      <c r="D143" s="1" t="s">
        <v>433</v>
      </c>
      <c r="E143" s="1" t="s">
        <v>232</v>
      </c>
      <c r="F143" s="2">
        <v>3</v>
      </c>
      <c r="G143" s="3"/>
      <c r="H143" s="3"/>
      <c r="I143" s="2">
        <f t="shared" si="10"/>
        <v>0</v>
      </c>
      <c r="J143" s="2">
        <f t="shared" si="11"/>
        <v>0</v>
      </c>
    </row>
    <row r="144" spans="1:10" x14ac:dyDescent="0.25">
      <c r="A144" s="1" t="s">
        <v>434</v>
      </c>
      <c r="B144" s="1" t="s">
        <v>229</v>
      </c>
      <c r="C144" s="1" t="s">
        <v>435</v>
      </c>
      <c r="D144" s="1" t="s">
        <v>436</v>
      </c>
      <c r="E144" s="1" t="s">
        <v>232</v>
      </c>
      <c r="F144" s="2">
        <v>3</v>
      </c>
      <c r="G144" s="3"/>
      <c r="H144" s="3"/>
      <c r="I144" s="2">
        <f t="shared" si="10"/>
        <v>0</v>
      </c>
      <c r="J144" s="2">
        <f t="shared" si="11"/>
        <v>0</v>
      </c>
    </row>
    <row r="145" spans="1:10" x14ac:dyDescent="0.25">
      <c r="A145" s="1" t="s">
        <v>437</v>
      </c>
      <c r="B145" s="1" t="s">
        <v>229</v>
      </c>
      <c r="C145" s="1" t="s">
        <v>438</v>
      </c>
      <c r="D145" s="1" t="s">
        <v>439</v>
      </c>
      <c r="E145" s="1" t="s">
        <v>232</v>
      </c>
      <c r="F145" s="2">
        <v>55</v>
      </c>
      <c r="G145" s="3"/>
      <c r="H145" s="3"/>
      <c r="I145" s="2">
        <f t="shared" si="10"/>
        <v>0</v>
      </c>
      <c r="J145" s="2">
        <f t="shared" si="11"/>
        <v>0</v>
      </c>
    </row>
    <row r="146" spans="1:10" x14ac:dyDescent="0.25">
      <c r="A146" s="1" t="s">
        <v>440</v>
      </c>
      <c r="B146" s="1" t="s">
        <v>229</v>
      </c>
      <c r="C146" s="1" t="s">
        <v>441</v>
      </c>
      <c r="D146" s="1" t="s">
        <v>442</v>
      </c>
      <c r="E146" s="1" t="s">
        <v>232</v>
      </c>
      <c r="F146" s="2">
        <v>10</v>
      </c>
      <c r="G146" s="3"/>
      <c r="H146" s="3"/>
      <c r="I146" s="2">
        <f t="shared" si="10"/>
        <v>0</v>
      </c>
      <c r="J146" s="2">
        <f t="shared" si="11"/>
        <v>0</v>
      </c>
    </row>
    <row r="147" spans="1:10" x14ac:dyDescent="0.25">
      <c r="A147" s="1" t="s">
        <v>443</v>
      </c>
      <c r="B147" s="1" t="s">
        <v>229</v>
      </c>
      <c r="C147" s="1" t="s">
        <v>444</v>
      </c>
      <c r="D147" s="1" t="s">
        <v>445</v>
      </c>
      <c r="E147" s="1" t="s">
        <v>27</v>
      </c>
      <c r="F147" s="2">
        <v>19.2</v>
      </c>
      <c r="G147" s="3"/>
      <c r="H147" s="3"/>
      <c r="I147" s="2">
        <f t="shared" si="10"/>
        <v>0</v>
      </c>
      <c r="J147" s="2">
        <f t="shared" si="11"/>
        <v>0</v>
      </c>
    </row>
    <row r="148" spans="1:10" x14ac:dyDescent="0.25">
      <c r="A148" s="1" t="s">
        <v>446</v>
      </c>
      <c r="B148" s="1" t="s">
        <v>229</v>
      </c>
      <c r="C148" s="1" t="s">
        <v>447</v>
      </c>
      <c r="D148" s="1" t="s">
        <v>448</v>
      </c>
      <c r="E148" s="1" t="s">
        <v>232</v>
      </c>
      <c r="F148" s="2">
        <v>2</v>
      </c>
      <c r="G148" s="3"/>
      <c r="H148" s="3"/>
      <c r="I148" s="2">
        <f t="shared" si="10"/>
        <v>0</v>
      </c>
      <c r="J148" s="2">
        <f t="shared" si="11"/>
        <v>0</v>
      </c>
    </row>
    <row r="149" spans="1:10" x14ac:dyDescent="0.25">
      <c r="A149" s="1" t="s">
        <v>449</v>
      </c>
      <c r="B149" s="1" t="s">
        <v>229</v>
      </c>
      <c r="C149" s="1" t="s">
        <v>450</v>
      </c>
      <c r="D149" s="1" t="s">
        <v>451</v>
      </c>
      <c r="E149" s="1" t="s">
        <v>232</v>
      </c>
      <c r="F149" s="2">
        <v>2</v>
      </c>
      <c r="G149" s="3"/>
      <c r="H149" s="3"/>
      <c r="I149" s="2">
        <f t="shared" si="10"/>
        <v>0</v>
      </c>
      <c r="J149" s="2">
        <f t="shared" si="11"/>
        <v>0</v>
      </c>
    </row>
    <row r="150" spans="1:10" x14ac:dyDescent="0.25">
      <c r="A150" s="1" t="s">
        <v>452</v>
      </c>
      <c r="B150" s="1" t="s">
        <v>229</v>
      </c>
      <c r="C150" s="1" t="s">
        <v>453</v>
      </c>
      <c r="D150" s="1" t="s">
        <v>454</v>
      </c>
      <c r="E150" s="1" t="s">
        <v>232</v>
      </c>
      <c r="F150" s="2">
        <v>12</v>
      </c>
      <c r="G150" s="3"/>
      <c r="H150" s="3"/>
      <c r="I150" s="2">
        <f t="shared" si="10"/>
        <v>0</v>
      </c>
      <c r="J150" s="2">
        <f t="shared" si="11"/>
        <v>0</v>
      </c>
    </row>
    <row r="151" spans="1:10" x14ac:dyDescent="0.25">
      <c r="A151" s="1" t="s">
        <v>455</v>
      </c>
      <c r="B151" s="1" t="s">
        <v>229</v>
      </c>
      <c r="C151" s="1" t="s">
        <v>456</v>
      </c>
      <c r="D151" s="1" t="s">
        <v>457</v>
      </c>
      <c r="E151" s="1" t="s">
        <v>232</v>
      </c>
      <c r="F151" s="2">
        <v>32</v>
      </c>
      <c r="G151" s="3"/>
      <c r="H151" s="3"/>
      <c r="I151" s="2">
        <f t="shared" si="10"/>
        <v>0</v>
      </c>
      <c r="J151" s="2">
        <f t="shared" si="11"/>
        <v>0</v>
      </c>
    </row>
    <row r="152" spans="1:10" x14ac:dyDescent="0.25">
      <c r="A152" s="1" t="s">
        <v>458</v>
      </c>
      <c r="B152" s="1" t="s">
        <v>229</v>
      </c>
      <c r="C152" s="1" t="s">
        <v>459</v>
      </c>
      <c r="D152" s="1" t="s">
        <v>460</v>
      </c>
      <c r="E152" s="1" t="s">
        <v>232</v>
      </c>
      <c r="F152" s="2">
        <v>12</v>
      </c>
      <c r="G152" s="3"/>
      <c r="H152" s="3"/>
      <c r="I152" s="2">
        <f t="shared" si="10"/>
        <v>0</v>
      </c>
      <c r="J152" s="2">
        <f t="shared" si="11"/>
        <v>0</v>
      </c>
    </row>
    <row r="153" spans="1:10" x14ac:dyDescent="0.25">
      <c r="A153" s="1" t="s">
        <v>461</v>
      </c>
      <c r="B153" s="1" t="s">
        <v>229</v>
      </c>
      <c r="C153" s="1" t="s">
        <v>462</v>
      </c>
      <c r="D153" s="1" t="s">
        <v>463</v>
      </c>
      <c r="E153" s="1" t="s">
        <v>232</v>
      </c>
      <c r="F153" s="2">
        <v>12</v>
      </c>
      <c r="G153" s="3"/>
      <c r="H153" s="3"/>
      <c r="I153" s="2">
        <f t="shared" ref="I153:I184" si="12">ROUND(G153*(1 + H153/100),2)</f>
        <v>0</v>
      </c>
      <c r="J153" s="2">
        <f t="shared" ref="J153:J184" si="13">ROUND(F153*I153,2)</f>
        <v>0</v>
      </c>
    </row>
    <row r="154" spans="1:10" x14ac:dyDescent="0.25">
      <c r="A154" s="1" t="s">
        <v>464</v>
      </c>
      <c r="B154" s="1" t="s">
        <v>229</v>
      </c>
      <c r="C154" s="1" t="s">
        <v>465</v>
      </c>
      <c r="D154" s="1" t="s">
        <v>466</v>
      </c>
      <c r="E154" s="1" t="s">
        <v>232</v>
      </c>
      <c r="F154" s="2">
        <v>13</v>
      </c>
      <c r="G154" s="3"/>
      <c r="H154" s="3"/>
      <c r="I154" s="2">
        <f t="shared" si="12"/>
        <v>0</v>
      </c>
      <c r="J154" s="2">
        <f t="shared" si="13"/>
        <v>0</v>
      </c>
    </row>
    <row r="155" spans="1:10" x14ac:dyDescent="0.25">
      <c r="A155" s="1" t="s">
        <v>467</v>
      </c>
      <c r="B155" s="1" t="s">
        <v>229</v>
      </c>
      <c r="C155" s="1" t="s">
        <v>468</v>
      </c>
      <c r="D155" s="1" t="s">
        <v>469</v>
      </c>
      <c r="E155" s="1" t="s">
        <v>232</v>
      </c>
      <c r="F155" s="2">
        <v>4</v>
      </c>
      <c r="G155" s="3"/>
      <c r="H155" s="3"/>
      <c r="I155" s="2">
        <f t="shared" si="12"/>
        <v>0</v>
      </c>
      <c r="J155" s="2">
        <f t="shared" si="13"/>
        <v>0</v>
      </c>
    </row>
    <row r="156" spans="1:10" x14ac:dyDescent="0.25">
      <c r="A156" s="1" t="s">
        <v>470</v>
      </c>
      <c r="B156" s="1" t="s">
        <v>229</v>
      </c>
      <c r="C156" s="1" t="s">
        <v>471</v>
      </c>
      <c r="D156" s="1" t="s">
        <v>472</v>
      </c>
      <c r="E156" s="1" t="s">
        <v>50</v>
      </c>
      <c r="F156" s="2">
        <v>1</v>
      </c>
      <c r="G156" s="3"/>
      <c r="H156" s="3"/>
      <c r="I156" s="2">
        <f t="shared" si="12"/>
        <v>0</v>
      </c>
      <c r="J156" s="2">
        <f t="shared" si="13"/>
        <v>0</v>
      </c>
    </row>
    <row r="157" spans="1:10" x14ac:dyDescent="0.25">
      <c r="A157" s="1" t="s">
        <v>473</v>
      </c>
      <c r="B157" s="1" t="s">
        <v>229</v>
      </c>
      <c r="C157" s="1" t="s">
        <v>474</v>
      </c>
      <c r="D157" s="1" t="s">
        <v>475</v>
      </c>
      <c r="E157" s="1" t="s">
        <v>232</v>
      </c>
      <c r="F157" s="2">
        <v>3</v>
      </c>
      <c r="G157" s="3"/>
      <c r="H157" s="3"/>
      <c r="I157" s="2">
        <f t="shared" si="12"/>
        <v>0</v>
      </c>
      <c r="J157" s="2">
        <f t="shared" si="13"/>
        <v>0</v>
      </c>
    </row>
    <row r="158" spans="1:10" x14ac:dyDescent="0.25">
      <c r="A158" s="1" t="s">
        <v>476</v>
      </c>
      <c r="B158" s="1" t="s">
        <v>229</v>
      </c>
      <c r="C158" s="1" t="s">
        <v>477</v>
      </c>
      <c r="D158" s="1" t="s">
        <v>478</v>
      </c>
      <c r="E158" s="1" t="s">
        <v>232</v>
      </c>
      <c r="F158" s="2">
        <v>12</v>
      </c>
      <c r="G158" s="3"/>
      <c r="H158" s="3"/>
      <c r="I158" s="2">
        <f t="shared" si="12"/>
        <v>0</v>
      </c>
      <c r="J158" s="2">
        <f t="shared" si="13"/>
        <v>0</v>
      </c>
    </row>
    <row r="159" spans="1:10" x14ac:dyDescent="0.25">
      <c r="A159" s="1" t="s">
        <v>479</v>
      </c>
      <c r="B159" s="1" t="s">
        <v>229</v>
      </c>
      <c r="C159" s="1" t="s">
        <v>480</v>
      </c>
      <c r="D159" s="1" t="s">
        <v>481</v>
      </c>
      <c r="E159" s="1" t="s">
        <v>27</v>
      </c>
      <c r="F159" s="2">
        <v>10</v>
      </c>
      <c r="G159" s="3"/>
      <c r="H159" s="3"/>
      <c r="I159" s="2">
        <f t="shared" si="12"/>
        <v>0</v>
      </c>
      <c r="J159" s="2">
        <f t="shared" si="13"/>
        <v>0</v>
      </c>
    </row>
    <row r="160" spans="1:10" x14ac:dyDescent="0.25">
      <c r="A160" s="1" t="s">
        <v>482</v>
      </c>
      <c r="B160" s="1" t="s">
        <v>229</v>
      </c>
      <c r="C160" s="1" t="s">
        <v>483</v>
      </c>
      <c r="D160" s="1" t="s">
        <v>484</v>
      </c>
      <c r="E160" s="1" t="s">
        <v>232</v>
      </c>
      <c r="F160" s="2">
        <v>4</v>
      </c>
      <c r="G160" s="3"/>
      <c r="H160" s="3"/>
      <c r="I160" s="2">
        <f t="shared" si="12"/>
        <v>0</v>
      </c>
      <c r="J160" s="2">
        <f t="shared" si="13"/>
        <v>0</v>
      </c>
    </row>
    <row r="161" spans="1:10" x14ac:dyDescent="0.25">
      <c r="A161" s="1" t="s">
        <v>485</v>
      </c>
      <c r="B161" s="1" t="s">
        <v>229</v>
      </c>
      <c r="C161" s="1" t="s">
        <v>486</v>
      </c>
      <c r="D161" s="1" t="s">
        <v>487</v>
      </c>
      <c r="E161" s="1" t="s">
        <v>232</v>
      </c>
      <c r="F161" s="2">
        <v>70</v>
      </c>
      <c r="G161" s="3"/>
      <c r="H161" s="3"/>
      <c r="I161" s="2">
        <f t="shared" si="12"/>
        <v>0</v>
      </c>
      <c r="J161" s="2">
        <f t="shared" si="13"/>
        <v>0</v>
      </c>
    </row>
    <row r="162" spans="1:10" x14ac:dyDescent="0.25">
      <c r="A162" s="1" t="s">
        <v>488</v>
      </c>
      <c r="B162" s="1" t="s">
        <v>229</v>
      </c>
      <c r="C162" s="1" t="s">
        <v>489</v>
      </c>
      <c r="D162" s="1" t="s">
        <v>490</v>
      </c>
      <c r="E162" s="1" t="s">
        <v>232</v>
      </c>
      <c r="F162" s="2">
        <v>12</v>
      </c>
      <c r="G162" s="3"/>
      <c r="H162" s="3"/>
      <c r="I162" s="2">
        <f t="shared" si="12"/>
        <v>0</v>
      </c>
      <c r="J162" s="2">
        <f t="shared" si="13"/>
        <v>0</v>
      </c>
    </row>
    <row r="163" spans="1:10" x14ac:dyDescent="0.25">
      <c r="A163" s="1" t="s">
        <v>491</v>
      </c>
      <c r="B163" s="1" t="s">
        <v>229</v>
      </c>
      <c r="C163" s="1" t="s">
        <v>492</v>
      </c>
      <c r="D163" s="1" t="s">
        <v>493</v>
      </c>
      <c r="E163" s="1" t="s">
        <v>232</v>
      </c>
      <c r="F163" s="2">
        <v>5</v>
      </c>
      <c r="G163" s="3"/>
      <c r="H163" s="3"/>
      <c r="I163" s="2">
        <f t="shared" si="12"/>
        <v>0</v>
      </c>
      <c r="J163" s="2">
        <f t="shared" si="13"/>
        <v>0</v>
      </c>
    </row>
    <row r="164" spans="1:10" x14ac:dyDescent="0.25">
      <c r="A164" s="1" t="s">
        <v>494</v>
      </c>
      <c r="B164" s="1" t="s">
        <v>229</v>
      </c>
      <c r="C164" s="1" t="s">
        <v>495</v>
      </c>
      <c r="D164" s="1" t="s">
        <v>496</v>
      </c>
      <c r="E164" s="1" t="s">
        <v>232</v>
      </c>
      <c r="F164" s="2">
        <v>25</v>
      </c>
      <c r="G164" s="3"/>
      <c r="H164" s="3"/>
      <c r="I164" s="2">
        <f t="shared" si="12"/>
        <v>0</v>
      </c>
      <c r="J164" s="2">
        <f t="shared" si="13"/>
        <v>0</v>
      </c>
    </row>
    <row r="165" spans="1:10" x14ac:dyDescent="0.25">
      <c r="A165" s="1" t="s">
        <v>497</v>
      </c>
      <c r="B165" s="1" t="s">
        <v>229</v>
      </c>
      <c r="C165" s="1" t="s">
        <v>498</v>
      </c>
      <c r="D165" s="1" t="s">
        <v>499</v>
      </c>
      <c r="E165" s="1" t="s">
        <v>232</v>
      </c>
      <c r="F165" s="2">
        <v>10</v>
      </c>
      <c r="G165" s="3"/>
      <c r="H165" s="3"/>
      <c r="I165" s="2">
        <f t="shared" si="12"/>
        <v>0</v>
      </c>
      <c r="J165" s="2">
        <f t="shared" si="13"/>
        <v>0</v>
      </c>
    </row>
    <row r="166" spans="1:10" x14ac:dyDescent="0.25">
      <c r="A166" s="1" t="s">
        <v>500</v>
      </c>
      <c r="B166" s="1" t="s">
        <v>229</v>
      </c>
      <c r="C166" s="1" t="s">
        <v>501</v>
      </c>
      <c r="D166" s="1" t="s">
        <v>502</v>
      </c>
      <c r="E166" s="1" t="s">
        <v>232</v>
      </c>
      <c r="F166" s="2">
        <v>8</v>
      </c>
      <c r="G166" s="3"/>
      <c r="H166" s="3"/>
      <c r="I166" s="2">
        <f t="shared" si="12"/>
        <v>0</v>
      </c>
      <c r="J166" s="2">
        <f t="shared" si="13"/>
        <v>0</v>
      </c>
    </row>
    <row r="167" spans="1:10" x14ac:dyDescent="0.25">
      <c r="A167" s="1" t="s">
        <v>503</v>
      </c>
      <c r="B167" s="1" t="s">
        <v>229</v>
      </c>
      <c r="C167" s="1" t="s">
        <v>504</v>
      </c>
      <c r="D167" s="1" t="s">
        <v>505</v>
      </c>
      <c r="E167" s="1" t="s">
        <v>50</v>
      </c>
      <c r="F167" s="2">
        <v>1</v>
      </c>
      <c r="G167" s="3"/>
      <c r="H167" s="3"/>
      <c r="I167" s="2">
        <f t="shared" si="12"/>
        <v>0</v>
      </c>
      <c r="J167" s="2">
        <f t="shared" si="13"/>
        <v>0</v>
      </c>
    </row>
    <row r="168" spans="1:10" x14ac:dyDescent="0.25">
      <c r="A168" s="1" t="s">
        <v>506</v>
      </c>
      <c r="B168" s="1" t="s">
        <v>229</v>
      </c>
      <c r="C168" s="1" t="s">
        <v>507</v>
      </c>
      <c r="D168" s="1" t="s">
        <v>508</v>
      </c>
      <c r="E168" s="1" t="s">
        <v>232</v>
      </c>
      <c r="F168" s="2">
        <v>75</v>
      </c>
      <c r="G168" s="3"/>
      <c r="H168" s="3"/>
      <c r="I168" s="2">
        <f t="shared" si="12"/>
        <v>0</v>
      </c>
      <c r="J168" s="2">
        <f t="shared" si="13"/>
        <v>0</v>
      </c>
    </row>
    <row r="169" spans="1:10" x14ac:dyDescent="0.25">
      <c r="A169" s="1" t="s">
        <v>509</v>
      </c>
      <c r="B169" s="1" t="s">
        <v>229</v>
      </c>
      <c r="C169" s="1" t="s">
        <v>510</v>
      </c>
      <c r="D169" s="1" t="s">
        <v>511</v>
      </c>
      <c r="E169" s="1" t="s">
        <v>232</v>
      </c>
      <c r="F169" s="2">
        <v>5</v>
      </c>
      <c r="G169" s="3"/>
      <c r="H169" s="3"/>
      <c r="I169" s="2">
        <f t="shared" si="12"/>
        <v>0</v>
      </c>
      <c r="J169" s="2">
        <f t="shared" si="13"/>
        <v>0</v>
      </c>
    </row>
    <row r="170" spans="1:10" x14ac:dyDescent="0.25">
      <c r="A170" s="1" t="s">
        <v>512</v>
      </c>
      <c r="B170" s="1" t="s">
        <v>229</v>
      </c>
      <c r="C170" s="1" t="s">
        <v>513</v>
      </c>
      <c r="D170" s="1" t="s">
        <v>514</v>
      </c>
      <c r="E170" s="1" t="s">
        <v>232</v>
      </c>
      <c r="F170" s="2">
        <v>3</v>
      </c>
      <c r="G170" s="3"/>
      <c r="H170" s="3"/>
      <c r="I170" s="2">
        <f t="shared" si="12"/>
        <v>0</v>
      </c>
      <c r="J170" s="2">
        <f t="shared" si="13"/>
        <v>0</v>
      </c>
    </row>
    <row r="171" spans="1:10" x14ac:dyDescent="0.25">
      <c r="A171" s="1" t="s">
        <v>515</v>
      </c>
      <c r="B171" s="1" t="s">
        <v>229</v>
      </c>
      <c r="C171" s="1" t="s">
        <v>516</v>
      </c>
      <c r="D171" s="1" t="s">
        <v>517</v>
      </c>
      <c r="E171" s="1" t="s">
        <v>232</v>
      </c>
      <c r="F171" s="2">
        <v>2</v>
      </c>
      <c r="G171" s="3"/>
      <c r="H171" s="3"/>
      <c r="I171" s="2">
        <f t="shared" si="12"/>
        <v>0</v>
      </c>
      <c r="J171" s="2">
        <f t="shared" si="13"/>
        <v>0</v>
      </c>
    </row>
    <row r="172" spans="1:10" x14ac:dyDescent="0.25">
      <c r="A172" s="1" t="s">
        <v>518</v>
      </c>
      <c r="B172" s="1" t="s">
        <v>229</v>
      </c>
      <c r="C172" s="1" t="s">
        <v>519</v>
      </c>
      <c r="D172" s="1" t="s">
        <v>520</v>
      </c>
      <c r="E172" s="1" t="s">
        <v>232</v>
      </c>
      <c r="F172" s="2">
        <v>12</v>
      </c>
      <c r="G172" s="3"/>
      <c r="H172" s="3"/>
      <c r="I172" s="2">
        <f t="shared" si="12"/>
        <v>0</v>
      </c>
      <c r="J172" s="2">
        <f t="shared" si="13"/>
        <v>0</v>
      </c>
    </row>
    <row r="173" spans="1:10" x14ac:dyDescent="0.25">
      <c r="A173" s="1" t="s">
        <v>521</v>
      </c>
      <c r="B173" s="1" t="s">
        <v>229</v>
      </c>
      <c r="C173" s="1" t="s">
        <v>522</v>
      </c>
      <c r="D173" s="1" t="s">
        <v>523</v>
      </c>
      <c r="E173" s="1" t="s">
        <v>232</v>
      </c>
      <c r="F173" s="2">
        <v>3</v>
      </c>
      <c r="G173" s="3"/>
      <c r="H173" s="3"/>
      <c r="I173" s="2">
        <f t="shared" si="12"/>
        <v>0</v>
      </c>
      <c r="J173" s="2">
        <f t="shared" si="13"/>
        <v>0</v>
      </c>
    </row>
    <row r="174" spans="1:10" x14ac:dyDescent="0.25">
      <c r="A174" s="1" t="s">
        <v>524</v>
      </c>
      <c r="B174" s="1" t="s">
        <v>229</v>
      </c>
      <c r="C174" s="1" t="s">
        <v>525</v>
      </c>
      <c r="D174" s="1" t="s">
        <v>526</v>
      </c>
      <c r="E174" s="1" t="s">
        <v>232</v>
      </c>
      <c r="F174" s="2">
        <v>16</v>
      </c>
      <c r="G174" s="3"/>
      <c r="H174" s="3"/>
      <c r="I174" s="2">
        <f t="shared" si="12"/>
        <v>0</v>
      </c>
      <c r="J174" s="2">
        <f t="shared" si="13"/>
        <v>0</v>
      </c>
    </row>
    <row r="175" spans="1:10" x14ac:dyDescent="0.25">
      <c r="A175" s="1" t="s">
        <v>527</v>
      </c>
      <c r="B175" s="1" t="s">
        <v>229</v>
      </c>
      <c r="C175" s="1" t="s">
        <v>528</v>
      </c>
      <c r="D175" s="1" t="s">
        <v>529</v>
      </c>
      <c r="E175" s="1" t="s">
        <v>232</v>
      </c>
      <c r="F175" s="2">
        <v>7</v>
      </c>
      <c r="G175" s="3"/>
      <c r="H175" s="3"/>
      <c r="I175" s="2">
        <f t="shared" si="12"/>
        <v>0</v>
      </c>
      <c r="J175" s="2">
        <f t="shared" si="13"/>
        <v>0</v>
      </c>
    </row>
    <row r="176" spans="1:10" x14ac:dyDescent="0.25">
      <c r="A176" s="1" t="s">
        <v>530</v>
      </c>
      <c r="B176" s="1" t="s">
        <v>229</v>
      </c>
      <c r="C176" s="1" t="s">
        <v>531</v>
      </c>
      <c r="D176" s="1" t="s">
        <v>532</v>
      </c>
      <c r="E176" s="1" t="s">
        <v>232</v>
      </c>
      <c r="F176" s="2">
        <v>1</v>
      </c>
      <c r="G176" s="3"/>
      <c r="H176" s="3"/>
      <c r="I176" s="2">
        <f t="shared" si="12"/>
        <v>0</v>
      </c>
      <c r="J176" s="2">
        <f t="shared" si="13"/>
        <v>0</v>
      </c>
    </row>
    <row r="177" spans="1:10" x14ac:dyDescent="0.25">
      <c r="A177" s="1" t="s">
        <v>533</v>
      </c>
      <c r="B177" s="1" t="s">
        <v>229</v>
      </c>
      <c r="C177" s="1" t="s">
        <v>534</v>
      </c>
      <c r="D177" s="1" t="s">
        <v>535</v>
      </c>
      <c r="E177" s="1" t="s">
        <v>232</v>
      </c>
      <c r="F177" s="2">
        <v>5</v>
      </c>
      <c r="G177" s="3"/>
      <c r="H177" s="3"/>
      <c r="I177" s="2">
        <f t="shared" si="12"/>
        <v>0</v>
      </c>
      <c r="J177" s="2">
        <f t="shared" si="13"/>
        <v>0</v>
      </c>
    </row>
    <row r="178" spans="1:10" x14ac:dyDescent="0.25">
      <c r="A178" s="1" t="s">
        <v>536</v>
      </c>
      <c r="B178" s="1" t="s">
        <v>229</v>
      </c>
      <c r="C178" s="1" t="s">
        <v>537</v>
      </c>
      <c r="D178" s="1" t="s">
        <v>538</v>
      </c>
      <c r="E178" s="1" t="s">
        <v>232</v>
      </c>
      <c r="F178" s="2">
        <v>3</v>
      </c>
      <c r="G178" s="3"/>
      <c r="H178" s="3"/>
      <c r="I178" s="2">
        <f t="shared" si="12"/>
        <v>0</v>
      </c>
      <c r="J178" s="2">
        <f t="shared" si="13"/>
        <v>0</v>
      </c>
    </row>
    <row r="179" spans="1:10" x14ac:dyDescent="0.25">
      <c r="A179" s="1" t="s">
        <v>539</v>
      </c>
      <c r="B179" s="1" t="s">
        <v>229</v>
      </c>
      <c r="C179" s="1" t="s">
        <v>540</v>
      </c>
      <c r="D179" s="1" t="s">
        <v>541</v>
      </c>
      <c r="E179" s="1" t="s">
        <v>232</v>
      </c>
      <c r="F179" s="2">
        <v>9</v>
      </c>
      <c r="G179" s="3"/>
      <c r="H179" s="3"/>
      <c r="I179" s="2">
        <f t="shared" si="12"/>
        <v>0</v>
      </c>
      <c r="J179" s="2">
        <f t="shared" si="13"/>
        <v>0</v>
      </c>
    </row>
    <row r="180" spans="1:10" x14ac:dyDescent="0.25">
      <c r="A180" s="1" t="s">
        <v>542</v>
      </c>
      <c r="B180" s="1" t="s">
        <v>229</v>
      </c>
      <c r="C180" s="1" t="s">
        <v>543</v>
      </c>
      <c r="D180" s="1" t="s">
        <v>544</v>
      </c>
      <c r="E180" s="1" t="s">
        <v>232</v>
      </c>
      <c r="F180" s="2">
        <v>4</v>
      </c>
      <c r="G180" s="3"/>
      <c r="H180" s="3"/>
      <c r="I180" s="2">
        <f t="shared" si="12"/>
        <v>0</v>
      </c>
      <c r="J180" s="2">
        <f t="shared" si="13"/>
        <v>0</v>
      </c>
    </row>
    <row r="181" spans="1:10" x14ac:dyDescent="0.25">
      <c r="A181" s="1" t="s">
        <v>545</v>
      </c>
      <c r="B181" s="1" t="s">
        <v>229</v>
      </c>
      <c r="C181" s="1" t="s">
        <v>546</v>
      </c>
      <c r="D181" s="1" t="s">
        <v>547</v>
      </c>
      <c r="E181" s="1" t="s">
        <v>50</v>
      </c>
      <c r="F181" s="2">
        <v>2</v>
      </c>
      <c r="G181" s="3"/>
      <c r="H181" s="3"/>
      <c r="I181" s="2">
        <f t="shared" si="12"/>
        <v>0</v>
      </c>
      <c r="J181" s="2">
        <f t="shared" si="13"/>
        <v>0</v>
      </c>
    </row>
    <row r="182" spans="1:10" x14ac:dyDescent="0.25">
      <c r="A182" s="1" t="s">
        <v>548</v>
      </c>
      <c r="B182" s="1" t="s">
        <v>229</v>
      </c>
      <c r="C182" s="1" t="s">
        <v>549</v>
      </c>
      <c r="D182" s="1" t="s">
        <v>550</v>
      </c>
      <c r="E182" s="1" t="s">
        <v>232</v>
      </c>
      <c r="F182" s="2">
        <v>3</v>
      </c>
      <c r="G182" s="3"/>
      <c r="H182" s="3"/>
      <c r="I182" s="2">
        <f t="shared" si="12"/>
        <v>0</v>
      </c>
      <c r="J182" s="2">
        <f t="shared" si="13"/>
        <v>0</v>
      </c>
    </row>
    <row r="183" spans="1:10" x14ac:dyDescent="0.25">
      <c r="A183" s="1" t="s">
        <v>551</v>
      </c>
      <c r="B183" s="1" t="s">
        <v>229</v>
      </c>
      <c r="C183" s="1" t="s">
        <v>552</v>
      </c>
      <c r="D183" s="1" t="s">
        <v>553</v>
      </c>
      <c r="E183" s="1" t="s">
        <v>232</v>
      </c>
      <c r="F183" s="2">
        <v>2</v>
      </c>
      <c r="G183" s="3"/>
      <c r="H183" s="3"/>
      <c r="I183" s="2">
        <f t="shared" si="12"/>
        <v>0</v>
      </c>
      <c r="J183" s="2">
        <f t="shared" si="13"/>
        <v>0</v>
      </c>
    </row>
    <row r="184" spans="1:10" x14ac:dyDescent="0.25">
      <c r="A184" s="1" t="s">
        <v>554</v>
      </c>
      <c r="B184" s="1" t="s">
        <v>229</v>
      </c>
      <c r="C184" s="1" t="s">
        <v>555</v>
      </c>
      <c r="D184" s="1" t="s">
        <v>556</v>
      </c>
      <c r="E184" s="1" t="s">
        <v>232</v>
      </c>
      <c r="F184" s="2">
        <v>36</v>
      </c>
      <c r="G184" s="3"/>
      <c r="H184" s="3"/>
      <c r="I184" s="2">
        <f t="shared" si="12"/>
        <v>0</v>
      </c>
      <c r="J184" s="2">
        <f t="shared" si="13"/>
        <v>0</v>
      </c>
    </row>
    <row r="185" spans="1:10" x14ac:dyDescent="0.25">
      <c r="A185" s="1"/>
      <c r="B185" s="1"/>
      <c r="C185" s="1"/>
      <c r="D185" s="1"/>
      <c r="E185" s="1"/>
      <c r="F185" s="1"/>
      <c r="G185" s="1"/>
      <c r="H185" s="1"/>
      <c r="I185" s="1" t="s">
        <v>557</v>
      </c>
      <c r="J185" s="2">
        <f>ROUND(SUM(J5:J184),2)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Jessica de Arruda de Carvalho</cp:lastModifiedBy>
  <dcterms:created xsi:type="dcterms:W3CDTF">2023-06-02T15:31:14Z</dcterms:created>
  <dcterms:modified xsi:type="dcterms:W3CDTF">2023-06-06T15:50:19Z</dcterms:modified>
</cp:coreProperties>
</file>