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057" i="1" l="1"/>
  <c r="J1057" i="1" s="1"/>
  <c r="I1056" i="1"/>
  <c r="J1056" i="1" s="1"/>
  <c r="I1055" i="1"/>
  <c r="J1055" i="1" s="1"/>
  <c r="I1054" i="1"/>
  <c r="J1054" i="1" s="1"/>
  <c r="I1052" i="1"/>
  <c r="J1052" i="1" s="1"/>
  <c r="I1051" i="1"/>
  <c r="J1051" i="1" s="1"/>
  <c r="I1050" i="1"/>
  <c r="J1050" i="1" s="1"/>
  <c r="I1048" i="1"/>
  <c r="J1048" i="1" s="1"/>
  <c r="I1046" i="1"/>
  <c r="J1046" i="1" s="1"/>
  <c r="I1045" i="1"/>
  <c r="J1045" i="1" s="1"/>
  <c r="I1042" i="1"/>
  <c r="J1042" i="1" s="1"/>
  <c r="I1040" i="1"/>
  <c r="J1040" i="1" s="1"/>
  <c r="J1038" i="1"/>
  <c r="I1038" i="1"/>
  <c r="I1037" i="1"/>
  <c r="J1037" i="1" s="1"/>
  <c r="I1036" i="1"/>
  <c r="J1036" i="1" s="1"/>
  <c r="I1035" i="1"/>
  <c r="J1035" i="1" s="1"/>
  <c r="I1034" i="1"/>
  <c r="J1034" i="1" s="1"/>
  <c r="I1031" i="1"/>
  <c r="J1031" i="1" s="1"/>
  <c r="J1029" i="1"/>
  <c r="I1029" i="1"/>
  <c r="I1027" i="1"/>
  <c r="J1027" i="1" s="1"/>
  <c r="I1026" i="1"/>
  <c r="J1026" i="1" s="1"/>
  <c r="I1024" i="1"/>
  <c r="J1024" i="1" s="1"/>
  <c r="I1023" i="1"/>
  <c r="J1023" i="1" s="1"/>
  <c r="I1022" i="1"/>
  <c r="J1022" i="1" s="1"/>
  <c r="I1021" i="1"/>
  <c r="J1021" i="1" s="1"/>
  <c r="J1019" i="1"/>
  <c r="I1019" i="1"/>
  <c r="I1018" i="1"/>
  <c r="J1018" i="1" s="1"/>
  <c r="J1017" i="1"/>
  <c r="I1017" i="1"/>
  <c r="I1016" i="1"/>
  <c r="J1016" i="1" s="1"/>
  <c r="I1013" i="1"/>
  <c r="J1013" i="1" s="1"/>
  <c r="I1012" i="1"/>
  <c r="J1012" i="1" s="1"/>
  <c r="I1010" i="1"/>
  <c r="J1010" i="1" s="1"/>
  <c r="I1009" i="1"/>
  <c r="J1009" i="1" s="1"/>
  <c r="I1008" i="1"/>
  <c r="J1008" i="1" s="1"/>
  <c r="I1006" i="1"/>
  <c r="J1006" i="1" s="1"/>
  <c r="I1004" i="1"/>
  <c r="J1004" i="1" s="1"/>
  <c r="I1003" i="1"/>
  <c r="J1003" i="1" s="1"/>
  <c r="I1002" i="1"/>
  <c r="J1002" i="1" s="1"/>
  <c r="I1001" i="1"/>
  <c r="J1001" i="1" s="1"/>
  <c r="J999" i="1"/>
  <c r="I999" i="1"/>
  <c r="I998" i="1"/>
  <c r="J998" i="1" s="1"/>
  <c r="I997" i="1"/>
  <c r="J997" i="1" s="1"/>
  <c r="I995" i="1"/>
  <c r="J995" i="1" s="1"/>
  <c r="I994" i="1"/>
  <c r="J994" i="1" s="1"/>
  <c r="I993" i="1"/>
  <c r="J993" i="1" s="1"/>
  <c r="I992" i="1"/>
  <c r="J992" i="1" s="1"/>
  <c r="I991" i="1"/>
  <c r="J991" i="1" s="1"/>
  <c r="I990" i="1"/>
  <c r="J990" i="1" s="1"/>
  <c r="I987" i="1"/>
  <c r="J987" i="1" s="1"/>
  <c r="I985" i="1"/>
  <c r="J985" i="1" s="1"/>
  <c r="I984" i="1"/>
  <c r="J984" i="1" s="1"/>
  <c r="J983" i="1"/>
  <c r="I983" i="1"/>
  <c r="I981" i="1"/>
  <c r="J981" i="1" s="1"/>
  <c r="I980" i="1"/>
  <c r="J980" i="1" s="1"/>
  <c r="I979" i="1"/>
  <c r="J979" i="1" s="1"/>
  <c r="I977" i="1"/>
  <c r="J977" i="1" s="1"/>
  <c r="I976" i="1"/>
  <c r="J976" i="1" s="1"/>
  <c r="I975" i="1"/>
  <c r="J975" i="1" s="1"/>
  <c r="I974" i="1"/>
  <c r="J974" i="1" s="1"/>
  <c r="I973" i="1"/>
  <c r="J973" i="1" s="1"/>
  <c r="I971" i="1"/>
  <c r="J971" i="1" s="1"/>
  <c r="I970" i="1"/>
  <c r="J970" i="1" s="1"/>
  <c r="I969" i="1"/>
  <c r="J969" i="1" s="1"/>
  <c r="I968" i="1"/>
  <c r="J968" i="1" s="1"/>
  <c r="I967" i="1"/>
  <c r="J967" i="1" s="1"/>
  <c r="I966" i="1"/>
  <c r="J966" i="1" s="1"/>
  <c r="I963" i="1"/>
  <c r="J963" i="1" s="1"/>
  <c r="I961" i="1"/>
  <c r="J961" i="1" s="1"/>
  <c r="I960" i="1"/>
  <c r="J960" i="1" s="1"/>
  <c r="I959" i="1"/>
  <c r="J959" i="1" s="1"/>
  <c r="I957" i="1"/>
  <c r="J957" i="1" s="1"/>
  <c r="J956" i="1"/>
  <c r="I956" i="1"/>
  <c r="I955" i="1"/>
  <c r="J955" i="1" s="1"/>
  <c r="I954" i="1"/>
  <c r="J954" i="1" s="1"/>
  <c r="I952" i="1"/>
  <c r="J952" i="1" s="1"/>
  <c r="I951" i="1"/>
  <c r="J951" i="1" s="1"/>
  <c r="I949" i="1"/>
  <c r="J949" i="1" s="1"/>
  <c r="I948" i="1"/>
  <c r="J948" i="1" s="1"/>
  <c r="I947" i="1"/>
  <c r="J947" i="1" s="1"/>
  <c r="I946" i="1"/>
  <c r="J946" i="1" s="1"/>
  <c r="I945" i="1"/>
  <c r="J945" i="1" s="1"/>
  <c r="I944" i="1"/>
  <c r="J944" i="1" s="1"/>
  <c r="I941" i="1"/>
  <c r="J941" i="1" s="1"/>
  <c r="I939" i="1"/>
  <c r="J939" i="1" s="1"/>
  <c r="J938" i="1"/>
  <c r="I938" i="1"/>
  <c r="I936" i="1"/>
  <c r="J936" i="1" s="1"/>
  <c r="I935" i="1"/>
  <c r="J935" i="1" s="1"/>
  <c r="I934" i="1"/>
  <c r="J934" i="1" s="1"/>
  <c r="I933" i="1"/>
  <c r="J933" i="1" s="1"/>
  <c r="J931" i="1"/>
  <c r="I931" i="1"/>
  <c r="I930" i="1"/>
  <c r="J930" i="1" s="1"/>
  <c r="I929" i="1"/>
  <c r="J929" i="1" s="1"/>
  <c r="J928" i="1"/>
  <c r="I928" i="1"/>
  <c r="I927" i="1"/>
  <c r="J927" i="1" s="1"/>
  <c r="I926" i="1"/>
  <c r="J926" i="1" s="1"/>
  <c r="I925" i="1"/>
  <c r="J925" i="1" s="1"/>
  <c r="I924" i="1"/>
  <c r="J924" i="1" s="1"/>
  <c r="J923" i="1"/>
  <c r="I923" i="1"/>
  <c r="I922" i="1"/>
  <c r="J922" i="1" s="1"/>
  <c r="J921" i="1"/>
  <c r="I921" i="1"/>
  <c r="I920" i="1"/>
  <c r="J920" i="1" s="1"/>
  <c r="J919" i="1"/>
  <c r="I919" i="1"/>
  <c r="J918" i="1"/>
  <c r="I918" i="1"/>
  <c r="I917" i="1"/>
  <c r="J917" i="1" s="1"/>
  <c r="I916" i="1"/>
  <c r="J916" i="1" s="1"/>
  <c r="J915" i="1"/>
  <c r="I915" i="1"/>
  <c r="I913" i="1"/>
  <c r="J913" i="1" s="1"/>
  <c r="I912" i="1"/>
  <c r="J912" i="1" s="1"/>
  <c r="I910" i="1"/>
  <c r="J910" i="1" s="1"/>
  <c r="I909" i="1"/>
  <c r="J909" i="1" s="1"/>
  <c r="J908" i="1"/>
  <c r="I908" i="1"/>
  <c r="I907" i="1"/>
  <c r="J907" i="1" s="1"/>
  <c r="I906" i="1"/>
  <c r="J906" i="1" s="1"/>
  <c r="I905" i="1"/>
  <c r="J905" i="1" s="1"/>
  <c r="I902" i="1"/>
  <c r="J902" i="1" s="1"/>
  <c r="I901" i="1"/>
  <c r="J901" i="1" s="1"/>
  <c r="I900" i="1"/>
  <c r="J900" i="1" s="1"/>
  <c r="I899" i="1"/>
  <c r="J899" i="1" s="1"/>
  <c r="I898" i="1"/>
  <c r="J898" i="1" s="1"/>
  <c r="I897" i="1"/>
  <c r="J897" i="1" s="1"/>
  <c r="I896" i="1"/>
  <c r="J896" i="1" s="1"/>
  <c r="I894" i="1"/>
  <c r="J894" i="1" s="1"/>
  <c r="I893" i="1"/>
  <c r="J893" i="1" s="1"/>
  <c r="J892" i="1"/>
  <c r="I892" i="1"/>
  <c r="I891" i="1"/>
  <c r="J891" i="1" s="1"/>
  <c r="I890" i="1"/>
  <c r="J890" i="1" s="1"/>
  <c r="I889" i="1"/>
  <c r="J889" i="1" s="1"/>
  <c r="I888" i="1"/>
  <c r="J888" i="1" s="1"/>
  <c r="I887" i="1"/>
  <c r="J887" i="1" s="1"/>
  <c r="I885" i="1"/>
  <c r="J885" i="1" s="1"/>
  <c r="I884" i="1"/>
  <c r="J884" i="1" s="1"/>
  <c r="I883" i="1"/>
  <c r="J883" i="1" s="1"/>
  <c r="I882" i="1"/>
  <c r="J882" i="1" s="1"/>
  <c r="I881" i="1"/>
  <c r="J881" i="1" s="1"/>
  <c r="I880" i="1"/>
  <c r="J880" i="1" s="1"/>
  <c r="I879" i="1"/>
  <c r="J879" i="1" s="1"/>
  <c r="I878" i="1"/>
  <c r="J878" i="1" s="1"/>
  <c r="I876" i="1"/>
  <c r="J876" i="1" s="1"/>
  <c r="I875" i="1"/>
  <c r="J875" i="1" s="1"/>
  <c r="I874" i="1"/>
  <c r="J874" i="1" s="1"/>
  <c r="I873" i="1"/>
  <c r="J873" i="1" s="1"/>
  <c r="I872" i="1"/>
  <c r="J872" i="1" s="1"/>
  <c r="I871" i="1"/>
  <c r="J871" i="1" s="1"/>
  <c r="J870" i="1"/>
  <c r="I870" i="1"/>
  <c r="I869" i="1"/>
  <c r="J869" i="1" s="1"/>
  <c r="J868" i="1"/>
  <c r="I868" i="1"/>
  <c r="J867" i="1"/>
  <c r="I867" i="1"/>
  <c r="J866" i="1"/>
  <c r="I866" i="1"/>
  <c r="I865" i="1"/>
  <c r="J865" i="1" s="1"/>
  <c r="I864" i="1"/>
  <c r="J864" i="1" s="1"/>
  <c r="I863" i="1"/>
  <c r="J863" i="1" s="1"/>
  <c r="I862" i="1"/>
  <c r="J862" i="1" s="1"/>
  <c r="I861" i="1"/>
  <c r="J861" i="1" s="1"/>
  <c r="I860" i="1"/>
  <c r="J860" i="1" s="1"/>
  <c r="I858" i="1"/>
  <c r="J858" i="1" s="1"/>
  <c r="I857" i="1"/>
  <c r="J857" i="1" s="1"/>
  <c r="J856" i="1"/>
  <c r="I856" i="1"/>
  <c r="I855" i="1"/>
  <c r="J855" i="1" s="1"/>
  <c r="I854" i="1"/>
  <c r="J854" i="1" s="1"/>
  <c r="I853" i="1"/>
  <c r="J853" i="1" s="1"/>
  <c r="I852" i="1"/>
  <c r="J852" i="1" s="1"/>
  <c r="I851" i="1"/>
  <c r="J851" i="1" s="1"/>
  <c r="I850" i="1"/>
  <c r="J850" i="1" s="1"/>
  <c r="I849" i="1"/>
  <c r="J849" i="1" s="1"/>
  <c r="I847" i="1"/>
  <c r="J847" i="1" s="1"/>
  <c r="I846" i="1"/>
  <c r="J846" i="1" s="1"/>
  <c r="I845" i="1"/>
  <c r="J845" i="1" s="1"/>
  <c r="I844" i="1"/>
  <c r="J844" i="1" s="1"/>
  <c r="J843" i="1"/>
  <c r="I843" i="1"/>
  <c r="J842" i="1"/>
  <c r="I842" i="1"/>
  <c r="I841" i="1"/>
  <c r="J841" i="1" s="1"/>
  <c r="J840" i="1"/>
  <c r="I840" i="1"/>
  <c r="I839" i="1"/>
  <c r="J839" i="1" s="1"/>
  <c r="J838" i="1"/>
  <c r="I838" i="1"/>
  <c r="I837" i="1"/>
  <c r="J837" i="1" s="1"/>
  <c r="J836" i="1"/>
  <c r="I836" i="1"/>
  <c r="J835" i="1"/>
  <c r="I835" i="1"/>
  <c r="J832" i="1"/>
  <c r="I832" i="1"/>
  <c r="I831" i="1"/>
  <c r="J831" i="1" s="1"/>
  <c r="I829" i="1"/>
  <c r="J829" i="1" s="1"/>
  <c r="J828" i="1"/>
  <c r="I828" i="1"/>
  <c r="I826" i="1"/>
  <c r="J826" i="1" s="1"/>
  <c r="J825" i="1"/>
  <c r="I825" i="1"/>
  <c r="I824" i="1"/>
  <c r="J824" i="1" s="1"/>
  <c r="I823" i="1"/>
  <c r="J823" i="1" s="1"/>
  <c r="J821" i="1"/>
  <c r="I821" i="1"/>
  <c r="I820" i="1"/>
  <c r="J820" i="1" s="1"/>
  <c r="I819" i="1"/>
  <c r="J819" i="1" s="1"/>
  <c r="J818" i="1"/>
  <c r="I818" i="1"/>
  <c r="I817" i="1"/>
  <c r="J817" i="1" s="1"/>
  <c r="I816" i="1"/>
  <c r="J816" i="1" s="1"/>
  <c r="I815" i="1"/>
  <c r="J815" i="1" s="1"/>
  <c r="J814" i="1"/>
  <c r="I814" i="1"/>
  <c r="I811" i="1"/>
  <c r="J811" i="1" s="1"/>
  <c r="I809" i="1"/>
  <c r="J809" i="1" s="1"/>
  <c r="J807" i="1"/>
  <c r="I807" i="1"/>
  <c r="I806" i="1"/>
  <c r="J806" i="1" s="1"/>
  <c r="I805" i="1"/>
  <c r="J805" i="1" s="1"/>
  <c r="I803" i="1"/>
  <c r="J803" i="1" s="1"/>
  <c r="I801" i="1"/>
  <c r="J801" i="1" s="1"/>
  <c r="I800" i="1"/>
  <c r="J800" i="1" s="1"/>
  <c r="J797" i="1"/>
  <c r="I797" i="1"/>
  <c r="I796" i="1"/>
  <c r="J796" i="1" s="1"/>
  <c r="I794" i="1"/>
  <c r="J794" i="1" s="1"/>
  <c r="I793" i="1"/>
  <c r="J793" i="1" s="1"/>
  <c r="I792" i="1"/>
  <c r="J792" i="1" s="1"/>
  <c r="I790" i="1"/>
  <c r="J790" i="1" s="1"/>
  <c r="I789" i="1"/>
  <c r="J789" i="1" s="1"/>
  <c r="I788" i="1"/>
  <c r="J788" i="1" s="1"/>
  <c r="I787" i="1"/>
  <c r="J787" i="1" s="1"/>
  <c r="I786" i="1"/>
  <c r="J786" i="1" s="1"/>
  <c r="J783" i="1"/>
  <c r="I783" i="1"/>
  <c r="I782" i="1"/>
  <c r="J782" i="1" s="1"/>
  <c r="I780" i="1"/>
  <c r="J780" i="1" s="1"/>
  <c r="I778" i="1"/>
  <c r="J778" i="1" s="1"/>
  <c r="J776" i="1"/>
  <c r="I776" i="1"/>
  <c r="I774" i="1"/>
  <c r="J774" i="1" s="1"/>
  <c r="I773" i="1"/>
  <c r="J773" i="1" s="1"/>
  <c r="I771" i="1"/>
  <c r="J771" i="1" s="1"/>
  <c r="I770" i="1"/>
  <c r="J770" i="1" s="1"/>
  <c r="I769" i="1"/>
  <c r="J769" i="1" s="1"/>
  <c r="J768" i="1"/>
  <c r="I768" i="1"/>
  <c r="I767" i="1"/>
  <c r="J767" i="1" s="1"/>
  <c r="I764" i="1"/>
  <c r="J764" i="1" s="1"/>
  <c r="I763" i="1"/>
  <c r="J763" i="1" s="1"/>
  <c r="I762" i="1"/>
  <c r="J762" i="1" s="1"/>
  <c r="I760" i="1"/>
  <c r="J760" i="1" s="1"/>
  <c r="I758" i="1"/>
  <c r="J758" i="1" s="1"/>
  <c r="J757" i="1"/>
  <c r="I757" i="1"/>
  <c r="I756" i="1"/>
  <c r="J756" i="1" s="1"/>
  <c r="I755" i="1"/>
  <c r="J755" i="1" s="1"/>
  <c r="I754" i="1"/>
  <c r="J754" i="1" s="1"/>
  <c r="I753" i="1"/>
  <c r="J753" i="1" s="1"/>
  <c r="I751" i="1"/>
  <c r="J751" i="1" s="1"/>
  <c r="I750" i="1"/>
  <c r="J750" i="1" s="1"/>
  <c r="I749" i="1"/>
  <c r="J749" i="1" s="1"/>
  <c r="I748" i="1"/>
  <c r="J748" i="1" s="1"/>
  <c r="I746" i="1"/>
  <c r="J746" i="1" s="1"/>
  <c r="I745" i="1"/>
  <c r="J745" i="1" s="1"/>
  <c r="I744" i="1"/>
  <c r="J744" i="1" s="1"/>
  <c r="J743" i="1"/>
  <c r="I743" i="1"/>
  <c r="J742" i="1"/>
  <c r="I742" i="1"/>
  <c r="I740" i="1"/>
  <c r="J740" i="1" s="1"/>
  <c r="I739" i="1"/>
  <c r="J739" i="1" s="1"/>
  <c r="I738" i="1"/>
  <c r="J738" i="1" s="1"/>
  <c r="I737" i="1"/>
  <c r="J737" i="1" s="1"/>
  <c r="I736" i="1"/>
  <c r="J736" i="1" s="1"/>
  <c r="J735" i="1"/>
  <c r="I735" i="1"/>
  <c r="I734" i="1"/>
  <c r="J734" i="1" s="1"/>
  <c r="I732" i="1"/>
  <c r="J732" i="1" s="1"/>
  <c r="I731" i="1"/>
  <c r="J731" i="1" s="1"/>
  <c r="I730" i="1"/>
  <c r="J730" i="1" s="1"/>
  <c r="I729" i="1"/>
  <c r="J729" i="1" s="1"/>
  <c r="I728" i="1"/>
  <c r="J728" i="1" s="1"/>
  <c r="J727" i="1"/>
  <c r="I727" i="1"/>
  <c r="I726" i="1"/>
  <c r="J726" i="1" s="1"/>
  <c r="I725" i="1"/>
  <c r="J725" i="1" s="1"/>
  <c r="J724" i="1"/>
  <c r="I724" i="1"/>
  <c r="I722" i="1"/>
  <c r="J722" i="1" s="1"/>
  <c r="I721" i="1"/>
  <c r="J721" i="1" s="1"/>
  <c r="I720" i="1"/>
  <c r="J720" i="1" s="1"/>
  <c r="I719" i="1"/>
  <c r="J719" i="1" s="1"/>
  <c r="I718" i="1"/>
  <c r="J718" i="1" s="1"/>
  <c r="J717" i="1"/>
  <c r="I717" i="1"/>
  <c r="I716" i="1"/>
  <c r="J716" i="1" s="1"/>
  <c r="I714" i="1"/>
  <c r="J714" i="1" s="1"/>
  <c r="I713" i="1"/>
  <c r="J713" i="1" s="1"/>
  <c r="J712" i="1"/>
  <c r="I712" i="1"/>
  <c r="I711" i="1"/>
  <c r="J711" i="1" s="1"/>
  <c r="I710" i="1"/>
  <c r="J710" i="1" s="1"/>
  <c r="I709" i="1"/>
  <c r="J709" i="1" s="1"/>
  <c r="I708" i="1"/>
  <c r="J708" i="1" s="1"/>
  <c r="J707" i="1"/>
  <c r="I707" i="1"/>
  <c r="I706" i="1"/>
  <c r="J706" i="1" s="1"/>
  <c r="I704" i="1"/>
  <c r="J704" i="1" s="1"/>
  <c r="I703" i="1"/>
  <c r="J703" i="1" s="1"/>
  <c r="I699" i="1"/>
  <c r="J699" i="1" s="1"/>
  <c r="I698" i="1"/>
  <c r="J698" i="1" s="1"/>
  <c r="I697" i="1"/>
  <c r="J697" i="1" s="1"/>
  <c r="I696" i="1"/>
  <c r="J696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J687" i="1"/>
  <c r="I687" i="1"/>
  <c r="J686" i="1"/>
  <c r="I686" i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I675" i="1"/>
  <c r="J675" i="1" s="1"/>
  <c r="J674" i="1"/>
  <c r="I674" i="1"/>
  <c r="J673" i="1"/>
  <c r="I673" i="1"/>
  <c r="J672" i="1"/>
  <c r="I672" i="1"/>
  <c r="J671" i="1"/>
  <c r="I671" i="1"/>
  <c r="I670" i="1"/>
  <c r="J670" i="1" s="1"/>
  <c r="I669" i="1"/>
  <c r="J669" i="1" s="1"/>
  <c r="J668" i="1"/>
  <c r="I668" i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J661" i="1"/>
  <c r="I661" i="1"/>
  <c r="J660" i="1"/>
  <c r="I660" i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1" i="1"/>
  <c r="J651" i="1" s="1"/>
  <c r="I648" i="1"/>
  <c r="J648" i="1" s="1"/>
  <c r="I647" i="1"/>
  <c r="J647" i="1" s="1"/>
  <c r="I646" i="1"/>
  <c r="J646" i="1" s="1"/>
  <c r="I644" i="1"/>
  <c r="J644" i="1" s="1"/>
  <c r="J643" i="1"/>
  <c r="I643" i="1"/>
  <c r="I642" i="1"/>
  <c r="J642" i="1" s="1"/>
  <c r="I640" i="1"/>
  <c r="J640" i="1" s="1"/>
  <c r="I639" i="1"/>
  <c r="J639" i="1" s="1"/>
  <c r="I638" i="1"/>
  <c r="J638" i="1" s="1"/>
  <c r="I634" i="1"/>
  <c r="J634" i="1" s="1"/>
  <c r="I633" i="1"/>
  <c r="J633" i="1" s="1"/>
  <c r="I632" i="1"/>
  <c r="J632" i="1" s="1"/>
  <c r="I631" i="1"/>
  <c r="J631" i="1" s="1"/>
  <c r="I630" i="1"/>
  <c r="J630" i="1" s="1"/>
  <c r="J629" i="1"/>
  <c r="I629" i="1"/>
  <c r="I628" i="1"/>
  <c r="J628" i="1" s="1"/>
  <c r="I627" i="1"/>
  <c r="J627" i="1" s="1"/>
  <c r="J625" i="1"/>
  <c r="I625" i="1"/>
  <c r="I624" i="1"/>
  <c r="J624" i="1" s="1"/>
  <c r="I623" i="1"/>
  <c r="J623" i="1" s="1"/>
  <c r="I622" i="1"/>
  <c r="J622" i="1" s="1"/>
  <c r="I621" i="1"/>
  <c r="J621" i="1" s="1"/>
  <c r="I620" i="1"/>
  <c r="J620" i="1" s="1"/>
  <c r="I617" i="1"/>
  <c r="J617" i="1" s="1"/>
  <c r="I616" i="1"/>
  <c r="J616" i="1" s="1"/>
  <c r="I615" i="1"/>
  <c r="J615" i="1" s="1"/>
  <c r="I614" i="1"/>
  <c r="J614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J605" i="1"/>
  <c r="I605" i="1"/>
  <c r="I604" i="1"/>
  <c r="J604" i="1" s="1"/>
  <c r="I603" i="1"/>
  <c r="J603" i="1" s="1"/>
  <c r="J602" i="1"/>
  <c r="I602" i="1"/>
  <c r="J601" i="1"/>
  <c r="I601" i="1"/>
  <c r="J600" i="1"/>
  <c r="I600" i="1"/>
  <c r="I598" i="1"/>
  <c r="J598" i="1" s="1"/>
  <c r="J597" i="1"/>
  <c r="I597" i="1"/>
  <c r="I596" i="1"/>
  <c r="J596" i="1" s="1"/>
  <c r="I595" i="1"/>
  <c r="J595" i="1" s="1"/>
  <c r="I594" i="1"/>
  <c r="J594" i="1" s="1"/>
  <c r="I593" i="1"/>
  <c r="J593" i="1" s="1"/>
  <c r="I592" i="1"/>
  <c r="J592" i="1" s="1"/>
  <c r="I591" i="1"/>
  <c r="J591" i="1" s="1"/>
  <c r="I590" i="1"/>
  <c r="J590" i="1" s="1"/>
  <c r="I589" i="1"/>
  <c r="J589" i="1" s="1"/>
  <c r="J588" i="1"/>
  <c r="I588" i="1"/>
  <c r="J587" i="1"/>
  <c r="I587" i="1"/>
  <c r="I586" i="1"/>
  <c r="J586" i="1" s="1"/>
  <c r="I585" i="1"/>
  <c r="J585" i="1" s="1"/>
  <c r="I582" i="1"/>
  <c r="J582" i="1" s="1"/>
  <c r="I581" i="1"/>
  <c r="J581" i="1" s="1"/>
  <c r="J580" i="1"/>
  <c r="I580" i="1"/>
  <c r="I578" i="1"/>
  <c r="J578" i="1" s="1"/>
  <c r="I576" i="1"/>
  <c r="J576" i="1" s="1"/>
  <c r="I574" i="1"/>
  <c r="J574" i="1" s="1"/>
  <c r="I571" i="1"/>
  <c r="J571" i="1" s="1"/>
  <c r="I570" i="1"/>
  <c r="J570" i="1" s="1"/>
  <c r="I569" i="1"/>
  <c r="J569" i="1" s="1"/>
  <c r="J568" i="1"/>
  <c r="I568" i="1"/>
  <c r="I567" i="1"/>
  <c r="J567" i="1" s="1"/>
  <c r="I566" i="1"/>
  <c r="J566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J557" i="1"/>
  <c r="I557" i="1"/>
  <c r="J556" i="1"/>
  <c r="I556" i="1"/>
  <c r="J555" i="1"/>
  <c r="I555" i="1"/>
  <c r="J554" i="1"/>
  <c r="I554" i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3" i="1"/>
  <c r="J543" i="1" s="1"/>
  <c r="I542" i="1"/>
  <c r="J542" i="1" s="1"/>
  <c r="I541" i="1"/>
  <c r="J541" i="1" s="1"/>
  <c r="J540" i="1"/>
  <c r="I540" i="1"/>
  <c r="I539" i="1"/>
  <c r="J539" i="1" s="1"/>
  <c r="I538" i="1"/>
  <c r="J538" i="1" s="1"/>
  <c r="I537" i="1"/>
  <c r="J537" i="1" s="1"/>
  <c r="I536" i="1"/>
  <c r="J536" i="1" s="1"/>
  <c r="I535" i="1"/>
  <c r="J535" i="1" s="1"/>
  <c r="J534" i="1"/>
  <c r="I534" i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J526" i="1"/>
  <c r="I526" i="1"/>
  <c r="I525" i="1"/>
  <c r="J525" i="1" s="1"/>
  <c r="I524" i="1"/>
  <c r="J524" i="1" s="1"/>
  <c r="I521" i="1"/>
  <c r="J521" i="1" s="1"/>
  <c r="I520" i="1"/>
  <c r="J520" i="1" s="1"/>
  <c r="I519" i="1"/>
  <c r="J519" i="1" s="1"/>
  <c r="I518" i="1"/>
  <c r="J518" i="1" s="1"/>
  <c r="I516" i="1"/>
  <c r="J516" i="1" s="1"/>
  <c r="I515" i="1"/>
  <c r="J515" i="1" s="1"/>
  <c r="I514" i="1"/>
  <c r="J514" i="1" s="1"/>
  <c r="I513" i="1"/>
  <c r="J513" i="1" s="1"/>
  <c r="I512" i="1"/>
  <c r="J512" i="1" s="1"/>
  <c r="J510" i="1"/>
  <c r="I510" i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J503" i="1"/>
  <c r="I503" i="1"/>
  <c r="J502" i="1"/>
  <c r="I502" i="1"/>
  <c r="I499" i="1"/>
  <c r="J499" i="1" s="1"/>
  <c r="I498" i="1"/>
  <c r="J498" i="1" s="1"/>
  <c r="I497" i="1"/>
  <c r="J497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J488" i="1"/>
  <c r="I488" i="1"/>
  <c r="J487" i="1"/>
  <c r="I487" i="1"/>
  <c r="J486" i="1"/>
  <c r="I486" i="1"/>
  <c r="I484" i="1"/>
  <c r="J484" i="1" s="1"/>
  <c r="I483" i="1"/>
  <c r="J483" i="1" s="1"/>
  <c r="I482" i="1"/>
  <c r="J482" i="1" s="1"/>
  <c r="I481" i="1"/>
  <c r="J481" i="1" s="1"/>
  <c r="J480" i="1"/>
  <c r="I480" i="1"/>
  <c r="I479" i="1"/>
  <c r="J479" i="1" s="1"/>
  <c r="I478" i="1"/>
  <c r="J478" i="1" s="1"/>
  <c r="I477" i="1"/>
  <c r="J477" i="1" s="1"/>
  <c r="J476" i="1"/>
  <c r="I476" i="1"/>
  <c r="I475" i="1"/>
  <c r="J475" i="1" s="1"/>
  <c r="I474" i="1"/>
  <c r="J474" i="1" s="1"/>
  <c r="J473" i="1"/>
  <c r="I473" i="1"/>
  <c r="J472" i="1"/>
  <c r="I472" i="1"/>
  <c r="I471" i="1"/>
  <c r="J471" i="1" s="1"/>
  <c r="J470" i="1"/>
  <c r="I470" i="1"/>
  <c r="I469" i="1"/>
  <c r="J469" i="1" s="1"/>
  <c r="J468" i="1"/>
  <c r="I468" i="1"/>
  <c r="J467" i="1"/>
  <c r="I467" i="1"/>
  <c r="I466" i="1"/>
  <c r="J466" i="1" s="1"/>
  <c r="I465" i="1"/>
  <c r="J465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J455" i="1"/>
  <c r="I455" i="1"/>
  <c r="J454" i="1"/>
  <c r="I454" i="1"/>
  <c r="J453" i="1"/>
  <c r="I453" i="1"/>
  <c r="J452" i="1"/>
  <c r="I452" i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J436" i="1"/>
  <c r="I436" i="1"/>
  <c r="J435" i="1"/>
  <c r="I435" i="1"/>
  <c r="J434" i="1"/>
  <c r="I434" i="1"/>
  <c r="I433" i="1"/>
  <c r="J433" i="1" s="1"/>
  <c r="I432" i="1"/>
  <c r="J432" i="1" s="1"/>
  <c r="I431" i="1"/>
  <c r="J431" i="1" s="1"/>
  <c r="I430" i="1"/>
  <c r="J430" i="1" s="1"/>
  <c r="I429" i="1"/>
  <c r="J429" i="1" s="1"/>
  <c r="J427" i="1"/>
  <c r="I427" i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J412" i="1"/>
  <c r="I412" i="1"/>
  <c r="I411" i="1"/>
  <c r="J411" i="1" s="1"/>
  <c r="J410" i="1"/>
  <c r="I410" i="1"/>
  <c r="J409" i="1"/>
  <c r="I409" i="1"/>
  <c r="J408" i="1"/>
  <c r="I408" i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J397" i="1"/>
  <c r="I397" i="1"/>
  <c r="J396" i="1"/>
  <c r="I396" i="1"/>
  <c r="J395" i="1"/>
  <c r="I395" i="1"/>
  <c r="J394" i="1"/>
  <c r="I394" i="1"/>
  <c r="I393" i="1"/>
  <c r="J393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J384" i="1"/>
  <c r="I384" i="1"/>
  <c r="J383" i="1"/>
  <c r="I383" i="1"/>
  <c r="J382" i="1"/>
  <c r="I382" i="1"/>
  <c r="J381" i="1"/>
  <c r="I381" i="1"/>
  <c r="I380" i="1"/>
  <c r="J380" i="1" s="1"/>
  <c r="J379" i="1"/>
  <c r="I379" i="1"/>
  <c r="I378" i="1"/>
  <c r="J378" i="1" s="1"/>
  <c r="I377" i="1"/>
  <c r="J377" i="1" s="1"/>
  <c r="I376" i="1"/>
  <c r="J376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J366" i="1"/>
  <c r="I366" i="1"/>
  <c r="J365" i="1"/>
  <c r="I365" i="1"/>
  <c r="J364" i="1"/>
  <c r="I364" i="1"/>
  <c r="J363" i="1"/>
  <c r="I363" i="1"/>
  <c r="J362" i="1"/>
  <c r="I362" i="1"/>
  <c r="I359" i="1"/>
  <c r="J359" i="1" s="1"/>
  <c r="I358" i="1"/>
  <c r="J358" i="1" s="1"/>
  <c r="I356" i="1"/>
  <c r="J356" i="1" s="1"/>
  <c r="I355" i="1"/>
  <c r="J355" i="1" s="1"/>
  <c r="I354" i="1"/>
  <c r="J354" i="1" s="1"/>
  <c r="I353" i="1"/>
  <c r="J353" i="1" s="1"/>
  <c r="I352" i="1"/>
  <c r="J352" i="1" s="1"/>
  <c r="J351" i="1"/>
  <c r="I351" i="1"/>
  <c r="I350" i="1"/>
  <c r="J350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J340" i="1"/>
  <c r="I340" i="1"/>
  <c r="J339" i="1"/>
  <c r="I339" i="1"/>
  <c r="I338" i="1"/>
  <c r="J338" i="1" s="1"/>
  <c r="J337" i="1"/>
  <c r="I337" i="1"/>
  <c r="J336" i="1"/>
  <c r="I336" i="1"/>
  <c r="J335" i="1"/>
  <c r="I335" i="1"/>
  <c r="I334" i="1"/>
  <c r="J334" i="1" s="1"/>
  <c r="J333" i="1"/>
  <c r="I333" i="1"/>
  <c r="I332" i="1"/>
  <c r="J332" i="1" s="1"/>
  <c r="I331" i="1"/>
  <c r="J331" i="1" s="1"/>
  <c r="I330" i="1"/>
  <c r="J330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J321" i="1"/>
  <c r="I321" i="1"/>
  <c r="J320" i="1"/>
  <c r="I320" i="1"/>
  <c r="I319" i="1"/>
  <c r="J319" i="1" s="1"/>
  <c r="J318" i="1"/>
  <c r="I318" i="1"/>
  <c r="J317" i="1"/>
  <c r="I317" i="1"/>
  <c r="I316" i="1"/>
  <c r="J316" i="1" s="1"/>
  <c r="J315" i="1"/>
  <c r="I315" i="1"/>
  <c r="I314" i="1"/>
  <c r="J314" i="1" s="1"/>
  <c r="I313" i="1"/>
  <c r="J313" i="1" s="1"/>
  <c r="I312" i="1"/>
  <c r="J312" i="1" s="1"/>
  <c r="J311" i="1"/>
  <c r="I311" i="1"/>
  <c r="J310" i="1"/>
  <c r="I310" i="1"/>
  <c r="I309" i="1"/>
  <c r="J309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1" i="1"/>
  <c r="J281" i="1" s="1"/>
  <c r="I279" i="1"/>
  <c r="J279" i="1" s="1"/>
  <c r="I278" i="1"/>
  <c r="J278" i="1" s="1"/>
  <c r="I277" i="1"/>
  <c r="J277" i="1" s="1"/>
  <c r="J276" i="1"/>
  <c r="I276" i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J269" i="1"/>
  <c r="I269" i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J254" i="1"/>
  <c r="I254" i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J247" i="1"/>
  <c r="I247" i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J240" i="1"/>
  <c r="I240" i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J233" i="1"/>
  <c r="I233" i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J208" i="1"/>
  <c r="I208" i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J190" i="1"/>
  <c r="I190" i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J177" i="1"/>
  <c r="I177" i="1"/>
  <c r="I176" i="1"/>
  <c r="J176" i="1" s="1"/>
  <c r="I175" i="1"/>
  <c r="J175" i="1" s="1"/>
  <c r="I174" i="1"/>
  <c r="J174" i="1" s="1"/>
  <c r="I173" i="1"/>
  <c r="J173" i="1" s="1"/>
  <c r="I172" i="1"/>
  <c r="J172" i="1" s="1"/>
  <c r="J171" i="1"/>
  <c r="I171" i="1"/>
  <c r="I170" i="1"/>
  <c r="J170" i="1" s="1"/>
  <c r="I169" i="1"/>
  <c r="J169" i="1" s="1"/>
  <c r="I168" i="1"/>
  <c r="J168" i="1" s="1"/>
  <c r="I167" i="1"/>
  <c r="J167" i="1" s="1"/>
  <c r="I166" i="1"/>
  <c r="J166" i="1" s="1"/>
  <c r="J165" i="1"/>
  <c r="I165" i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5" i="1"/>
  <c r="J155" i="1" s="1"/>
  <c r="I152" i="1"/>
  <c r="J152" i="1" s="1"/>
  <c r="I150" i="1"/>
  <c r="J150" i="1" s="1"/>
  <c r="I148" i="1"/>
  <c r="J148" i="1" s="1"/>
  <c r="I146" i="1"/>
  <c r="J146" i="1" s="1"/>
  <c r="I145" i="1"/>
  <c r="J145" i="1" s="1"/>
  <c r="I143" i="1"/>
  <c r="J143" i="1" s="1"/>
  <c r="I142" i="1"/>
  <c r="J142" i="1" s="1"/>
  <c r="I140" i="1"/>
  <c r="J140" i="1" s="1"/>
  <c r="I139" i="1"/>
  <c r="J139" i="1" s="1"/>
  <c r="I138" i="1"/>
  <c r="J138" i="1" s="1"/>
  <c r="I136" i="1"/>
  <c r="J136" i="1" s="1"/>
  <c r="I135" i="1"/>
  <c r="J135" i="1" s="1"/>
  <c r="I134" i="1"/>
  <c r="J134" i="1" s="1"/>
  <c r="I132" i="1"/>
  <c r="J132" i="1" s="1"/>
  <c r="I128" i="1"/>
  <c r="J128" i="1" s="1"/>
  <c r="I127" i="1"/>
  <c r="J127" i="1" s="1"/>
  <c r="I125" i="1"/>
  <c r="J125" i="1" s="1"/>
  <c r="I123" i="1"/>
  <c r="J123" i="1" s="1"/>
  <c r="I122" i="1"/>
  <c r="J122" i="1" s="1"/>
  <c r="I121" i="1"/>
  <c r="J121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J111" i="1"/>
  <c r="I111" i="1"/>
  <c r="I109" i="1"/>
  <c r="J109" i="1" s="1"/>
  <c r="I108" i="1"/>
  <c r="J108" i="1" s="1"/>
  <c r="I107" i="1"/>
  <c r="J107" i="1" s="1"/>
  <c r="I106" i="1"/>
  <c r="J106" i="1" s="1"/>
  <c r="I103" i="1"/>
  <c r="J103" i="1" s="1"/>
  <c r="I102" i="1"/>
  <c r="J102" i="1" s="1"/>
  <c r="I101" i="1"/>
  <c r="J101" i="1" s="1"/>
  <c r="I99" i="1"/>
  <c r="J99" i="1" s="1"/>
  <c r="I98" i="1"/>
  <c r="J98" i="1" s="1"/>
  <c r="I95" i="1"/>
  <c r="J95" i="1" s="1"/>
  <c r="I94" i="1"/>
  <c r="J94" i="1" s="1"/>
  <c r="J93" i="1"/>
  <c r="I93" i="1"/>
  <c r="I92" i="1"/>
  <c r="J92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0" i="1"/>
  <c r="J80" i="1" s="1"/>
  <c r="I79" i="1"/>
  <c r="J79" i="1" s="1"/>
  <c r="I77" i="1"/>
  <c r="J77" i="1" s="1"/>
  <c r="I75" i="1"/>
  <c r="J75" i="1" s="1"/>
  <c r="I74" i="1"/>
  <c r="J74" i="1" s="1"/>
  <c r="I72" i="1"/>
  <c r="J72" i="1" s="1"/>
  <c r="I71" i="1"/>
  <c r="J71" i="1" s="1"/>
  <c r="I70" i="1"/>
  <c r="J70" i="1" s="1"/>
  <c r="J68" i="1"/>
  <c r="I68" i="1"/>
  <c r="J67" i="1"/>
  <c r="I67" i="1"/>
  <c r="I66" i="1"/>
  <c r="J66" i="1" s="1"/>
  <c r="I65" i="1"/>
  <c r="J65" i="1" s="1"/>
  <c r="J64" i="1"/>
  <c r="I64" i="1"/>
  <c r="I63" i="1"/>
  <c r="J63" i="1" s="1"/>
  <c r="I62" i="1"/>
  <c r="J62" i="1" s="1"/>
  <c r="I57" i="1"/>
  <c r="J57" i="1" s="1"/>
  <c r="I56" i="1"/>
  <c r="J56" i="1" s="1"/>
  <c r="I54" i="1"/>
  <c r="J54" i="1" s="1"/>
  <c r="I50" i="1"/>
  <c r="J50" i="1" s="1"/>
  <c r="I49" i="1"/>
  <c r="J49" i="1" s="1"/>
  <c r="I48" i="1"/>
  <c r="J48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8" i="1"/>
  <c r="J28" i="1" s="1"/>
  <c r="I27" i="1"/>
  <c r="J27" i="1" s="1"/>
  <c r="I25" i="1"/>
  <c r="J25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058" i="1" l="1"/>
</calcChain>
</file>

<file path=xl/sharedStrings.xml><?xml version="1.0" encoding="utf-8"?>
<sst xmlns="http://schemas.openxmlformats.org/spreadsheetml/2006/main" count="4734" uniqueCount="2553">
  <si>
    <t>Entidade:</t>
  </si>
  <si>
    <t>MUNICÍPIO DE JOINVILLE</t>
  </si>
  <si>
    <t>Obra:</t>
  </si>
  <si>
    <t>CEI ASTRA URBAN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</si>
  <si>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</si>
  <si>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</si>
  <si>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</si>
  <si>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</si>
  <si>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</si>
  <si>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</si>
  <si>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</si>
  <si>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</si>
  <si>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</si>
  <si>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</si>
  <si>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</si>
  <si>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</si>
  <si>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</si>
  <si>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SINAPI/SC</t>
  </si>
  <si>
    <t>98525</t>
  </si>
  <si>
    <t>Limpeza mecanizada de camada vegetal, vegetação e pequenas árvores (diâmetro de tronco menor que 0,20 m), com trator de esteiras. af_03/2024</t>
  </si>
  <si>
    <t>m²</t>
  </si>
  <si>
    <t>1.2</t>
  </si>
  <si>
    <t>100982</t>
  </si>
  <si>
    <t>Carga, manobra e descarga de entulho em caminhão basculante 10 m³ - carga com escavadeira hidráulica  (caçamba de 0,80 m³ / 111 hp) e descarga livre (unidade: m3). af_07/2020</t>
  </si>
  <si>
    <t>m³</t>
  </si>
  <si>
    <t>1.3</t>
  </si>
  <si>
    <t>95875</t>
  </si>
  <si>
    <t>Transporte com caminhão basculante de 10 m³, em via urbana pavimentada, DMT até 30 km (unidade: m3xkm). af_07/2020</t>
  </si>
  <si>
    <t>m³XKm</t>
  </si>
  <si>
    <t>1.4</t>
  </si>
  <si>
    <t>98459</t>
  </si>
  <si>
    <t>Tapume com telha metálica. af_03/2024</t>
  </si>
  <si>
    <t>1.5</t>
  </si>
  <si>
    <t>Composição Própria</t>
  </si>
  <si>
    <t>C.P. 1312306149216</t>
  </si>
  <si>
    <t>Locação de obra com auxílio de topografo, inclusive estacas de piquete e testemunhas</t>
  </si>
  <si>
    <t>M²</t>
  </si>
  <si>
    <t>1.6</t>
  </si>
  <si>
    <t>99059</t>
  </si>
  <si>
    <t>Locação convencional de obra, utilizando gabarito de tábuas corridas pontaletadas a cada 2,00m -  2 utilizações. af_03/2024</t>
  </si>
  <si>
    <t>m</t>
  </si>
  <si>
    <t>1.7</t>
  </si>
  <si>
    <t>C.P. 1312404166163</t>
  </si>
  <si>
    <t>Entrada de energia elétrica, aérea, trifásica, com caixa de embutir, cabo de 25 mm2 e disjuntor DIN 50A (não incluso o poste de concreto) - ref. SINAPI 101511</t>
  </si>
  <si>
    <t>UN</t>
  </si>
  <si>
    <t>1.8</t>
  </si>
  <si>
    <t>C.P. 1312404166164</t>
  </si>
  <si>
    <t>Assentamento de poste de concreto com comprimento nominal de 9 m, carga nominal menor ou igual a 1000 dan, engastamento simples com 1,5 m de solo (não inclui fornecimento) - ref. sinaí 100578</t>
  </si>
  <si>
    <t>1.9</t>
  </si>
  <si>
    <t>C.P. 1312303146518</t>
  </si>
  <si>
    <t>Placa de obra (para construcao civil) em chapa galvanizada *n.22*, inclusive pontaletes para fixacao - fornecimento e instalação</t>
  </si>
  <si>
    <t>M2</t>
  </si>
  <si>
    <t>1.10</t>
  </si>
  <si>
    <t>95635</t>
  </si>
  <si>
    <t>Kit cavalete para medição de água - entrada principal, em PVC DN 25 mm (3/4") - fornecimento e instalação (exclusive hidrômetro). af_03/2024</t>
  </si>
  <si>
    <t>un</t>
  </si>
  <si>
    <t>1.11</t>
  </si>
  <si>
    <t>95675</t>
  </si>
  <si>
    <t>Hidrômetro DN 3/4", 5,0 m3/h - fornecimento e instalação. af_03/2024</t>
  </si>
  <si>
    <t>1.12</t>
  </si>
  <si>
    <t>C.P. 1312402163222</t>
  </si>
  <si>
    <t>Locacao de container 2,30 x 6,00 m, alt. 2,50 m, com 1 sanitario, para escritorio, completo, sem divisorias internas (inclusive mobilização e desmobilização)</t>
  </si>
  <si>
    <t>MÊS</t>
  </si>
  <si>
    <t>1.13</t>
  </si>
  <si>
    <t>C.P. 1312405168557</t>
  </si>
  <si>
    <t>Execução de central de armadura em canteiro de obra, não incluso mobiliário e equipamentos. af_04/2016</t>
  </si>
  <si>
    <t>2</t>
  </si>
  <si>
    <t>ADMINISTRAÇÃO DE OBRA</t>
  </si>
  <si>
    <t>2.1</t>
  </si>
  <si>
    <t>93565</t>
  </si>
  <si>
    <t>Engenheiro civil de obra junior com encargos complementares</t>
  </si>
  <si>
    <t>MES</t>
  </si>
  <si>
    <t>2.2</t>
  </si>
  <si>
    <t>93572</t>
  </si>
  <si>
    <t>Encarregado geral de obras com encargos complementares</t>
  </si>
  <si>
    <t>mês</t>
  </si>
  <si>
    <t>2.3</t>
  </si>
  <si>
    <t>100321</t>
  </si>
  <si>
    <t>Técnico em segurança do trabalho com encargos complementares</t>
  </si>
  <si>
    <t>3</t>
  </si>
  <si>
    <t>TERRAPLANAGEM</t>
  </si>
  <si>
    <t>3.1</t>
  </si>
  <si>
    <t>CORTE</t>
  </si>
  <si>
    <t>3.1.1</t>
  </si>
  <si>
    <t>101208</t>
  </si>
  <si>
    <t>Escavação vertical para  edificação, com carga, descarga e transporte de solo de 1ª categoria, com escavadeira hidráulica (caçamba: 1,2 m³ / 155 hp), frota de 3 caminhões basculantes de 14 m³, DMT até 1 km e velocidade média 14 km/h. af_05/2020</t>
  </si>
  <si>
    <t>3.2</t>
  </si>
  <si>
    <t>ATERRO</t>
  </si>
  <si>
    <t>3.2.1</t>
  </si>
  <si>
    <t>C.P. 1312407171048</t>
  </si>
  <si>
    <t>Aterro compactado com tanden/trator, inclusive aquisição de solo de areia licenciada e espalhamento do material - m.o ref. SINAPI 96385</t>
  </si>
  <si>
    <t>M³</t>
  </si>
  <si>
    <t>3.2.2</t>
  </si>
  <si>
    <t>93592</t>
  </si>
  <si>
    <t>Transporte com caminhão basculante de 14 m³, em via urbana em revestimento primário (unidade: m3xkm). af_07/2020</t>
  </si>
  <si>
    <t>4</t>
  </si>
  <si>
    <t>FUNDAÇÕES - INFRAESTRUTURA</t>
  </si>
  <si>
    <t>4.1</t>
  </si>
  <si>
    <t>FUNDAÇÕES - ESTAQUEAMENTO</t>
  </si>
  <si>
    <t>4.1.1</t>
  </si>
  <si>
    <t>C.P. 1312405169131</t>
  </si>
  <si>
    <t>Estaca raíz, diâmetro de 31cm (5 barras longitudinais de 25mm e estribos de 6,3mm conforme projeto), argamassa fck 20mpa, (fundação bloco escola) inclusive mobilização e desmobilização.</t>
  </si>
  <si>
    <t>4.1.2</t>
  </si>
  <si>
    <t>C.P. 1312401162929</t>
  </si>
  <si>
    <t>Estaca raíz, diâmetro de 50 cm (8 barras longitudinais de 20mm e estribos de 6,3mm conforme projeto), argamassa fck 20 MPa (inclusive mobilização e desmobilização).</t>
  </si>
  <si>
    <t>4.1.3</t>
  </si>
  <si>
    <t>95601</t>
  </si>
  <si>
    <t>Arrasamento mecanico de estaca de concreto armado, diametros de até 40 cm. af_05/2021</t>
  </si>
  <si>
    <t>4.1.4</t>
  </si>
  <si>
    <t>95602</t>
  </si>
  <si>
    <t>Arrasamento mecanico de estaca de concreto armado, diametros de 41 cm a 60 cm. af_05/2021</t>
  </si>
  <si>
    <t>4.2</t>
  </si>
  <si>
    <t>BLOCOS DE FUNDAÇÃO</t>
  </si>
  <si>
    <t>4.2.1</t>
  </si>
  <si>
    <t>96521</t>
  </si>
  <si>
    <t>Escavação mecanizada para bloco de coroamento ou sapata com retroescavadeira (incluindo escavação para colocação de fôrmas). af_01/2024</t>
  </si>
  <si>
    <t>4.2.2</t>
  </si>
  <si>
    <t>96534</t>
  </si>
  <si>
    <t>Fabricação, montagem e desmontagem de fôrma para bloco de coroamento, em madeira serrada, E =25 mm, 4 utilizações. af_01/2024</t>
  </si>
  <si>
    <t>4.2.3</t>
  </si>
  <si>
    <t>96543</t>
  </si>
  <si>
    <t>Armação de bloco utilizando aço CA-60 de 5 mm - montagem. af_01/2024</t>
  </si>
  <si>
    <t>kg</t>
  </si>
  <si>
    <t>4.2.4</t>
  </si>
  <si>
    <t>96544</t>
  </si>
  <si>
    <t>Armação de bloco utilizando aço CA-50 de 6,3 mm - montagem. af_01/2024</t>
  </si>
  <si>
    <t>4.2.5</t>
  </si>
  <si>
    <t>96545</t>
  </si>
  <si>
    <t>Armação de bloco utilizando aço CA-50 de 8 mm - montagem. af_01/2024</t>
  </si>
  <si>
    <t>4.2.6</t>
  </si>
  <si>
    <t>96546</t>
  </si>
  <si>
    <t>Armação de bloco utilizando aço CA-50 de 10 mm - montagem. af_01/2024</t>
  </si>
  <si>
    <t>4.2.7</t>
  </si>
  <si>
    <t>104920</t>
  </si>
  <si>
    <t>Armação de bloco, sapata isolada, viga baldrame e sapata corrida utilizando aço CA-50 de 12,5 mm - montagem. af_01/2024</t>
  </si>
  <si>
    <t>4.2.8</t>
  </si>
  <si>
    <t>104921</t>
  </si>
  <si>
    <t>Armação de bloco, sapata isolada, viga baldrame e sapata corrida utilizando aço CA-50 de 16 mm - montagem. af_01/2024</t>
  </si>
  <si>
    <t>4.2.9</t>
  </si>
  <si>
    <t>104922</t>
  </si>
  <si>
    <t>Armação de bloco, sapata isolada e sapata corrida utilizando aço CA-50 de 20 mm - montagem. af_01/2024</t>
  </si>
  <si>
    <t>4.2.10</t>
  </si>
  <si>
    <t>C.P. 1312405167977</t>
  </si>
  <si>
    <t>Concretagem de blocos de coroamento, fck 25 MPa, com uso de bomba -lançamento, adensamento e acabamento</t>
  </si>
  <si>
    <t>m3</t>
  </si>
  <si>
    <t>4.2.11</t>
  </si>
  <si>
    <t>93378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</si>
  <si>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</si>
  <si>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4.3</t>
  </si>
  <si>
    <t>MOVIMENTAÇÃO E TRANSPORTE DE TERRA EXCEDENTE DE ESCAVAÇÃO</t>
  </si>
  <si>
    <t>4.3.1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</si>
  <si>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</si>
  <si>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</si>
  <si>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4.3.2</t>
  </si>
  <si>
    <t>4.3.3</t>
  </si>
  <si>
    <t>C.P. 1312406169475</t>
  </si>
  <si>
    <t>Destinação de terra/argila</t>
  </si>
  <si>
    <t>5</t>
  </si>
  <si>
    <t>ESTRUTURAS - SUPERESTRUTURA</t>
  </si>
  <si>
    <t>5.1</t>
  </si>
  <si>
    <t>ESTRUTURAS DE CONCRETO PRÉ MOLDADO (VIGAS, PILARES, ESCADAS, LAJES E PAINÉIS)</t>
  </si>
  <si>
    <t>5.1.1</t>
  </si>
  <si>
    <t>ESTRUTURA PRÉ MOLDADA</t>
  </si>
  <si>
    <t>5.1.1.1</t>
  </si>
  <si>
    <t>C.P. 1312405168562</t>
  </si>
  <si>
    <t>Estrutura em concreto armado pré-moldado (vigas, pilares, escadas, lajes e paineis para fechamento), conforme projeto estrutural, inclusive fornecimento de materiais, transporte, montagem, execução da esrutura e vedação das placas com selante pu.</t>
  </si>
  <si>
    <t>m2</t>
  </si>
  <si>
    <t>5.1.2</t>
  </si>
  <si>
    <t>CAPEAMENTO</t>
  </si>
  <si>
    <t>5.1.2.1</t>
  </si>
  <si>
    <t>C.P. 1312402163164</t>
  </si>
  <si>
    <t>Concretagem de vigas e lajes, fck=35 MPa, para lajes com uso de  bomba - lançamento, adensamento e acabamento</t>
  </si>
  <si>
    <t>M3</t>
  </si>
  <si>
    <t>5.1.2.2</t>
  </si>
  <si>
    <t>C.P. 1312312162056</t>
  </si>
  <si>
    <t>Armação para capeamento de laje, com uso de tela q-138</t>
  </si>
  <si>
    <t>6</t>
  </si>
  <si>
    <t>ELEMENTOS DE VEDAÇÃO</t>
  </si>
  <si>
    <t>6.1</t>
  </si>
  <si>
    <t>PAREDES DA ESCOLA</t>
  </si>
  <si>
    <t>6.1.1</t>
  </si>
  <si>
    <t xml:space="preserve">PAREDES DE ALVENARIA </t>
  </si>
  <si>
    <t>6.1.1.1</t>
  </si>
  <si>
    <t>ALVENARIA</t>
  </si>
  <si>
    <t>6.1.1.1.1</t>
  </si>
  <si>
    <t>103318</t>
  </si>
  <si>
    <t>Alvenaria de vedação de blocos vazados de concreto de 14x19x39 cm (espessura 14 cm)  e argamassa de assentamento com preparo em betoneira. af_12/2021</t>
  </si>
  <si>
    <t>6.1.1.1.2</t>
  </si>
  <si>
    <t>103322</t>
  </si>
  <si>
    <t>Alvenaria de vedação de blocos cerâmicos furados na vertical de 9x19x39 cm (espessura 9 cm) e argamassa de assentamento com preparo em betoneira. af_12/2021</t>
  </si>
  <si>
    <t>6.1.1.1.3</t>
  </si>
  <si>
    <t>87905</t>
  </si>
  <si>
    <t>Chapisco aplicado em alvenaria (com presença de vãos) e estruturas de concreto de fachada, com colher de pedreiro.  argamassa traço 1:3 com preparo em betoneira 400l. af_10/2022</t>
  </si>
  <si>
    <t>6.1.1.1.4</t>
  </si>
  <si>
    <t>87531</t>
  </si>
  <si>
    <t>Emboço, em argamassa traço 1:2:8, preparo mecânico, aplicado manualmente em paredes internas de ambientes com área entre 5m² e 10m², E = 17,5mm, com taliscas. af_03/2024</t>
  </si>
  <si>
    <t>6.1.1.1.5</t>
  </si>
  <si>
    <t>C.P. 1312408172460</t>
  </si>
  <si>
    <t>Verga moldada in loco em concreto para portas com até 1,5 m de vão. af_03/2016 - ref. SINAPI 93188</t>
  </si>
  <si>
    <t>M</t>
  </si>
  <si>
    <t>6.1.1.1.6</t>
  </si>
  <si>
    <t>C.P. 1312408172459</t>
  </si>
  <si>
    <t>Verga moldada in loco em concreto para janelas com até 1,5 m de vão. af_03/2016 - ref. SINAPI 93186</t>
  </si>
  <si>
    <t>6.1.1.1.7</t>
  </si>
  <si>
    <t>C.P. 1312408172463</t>
  </si>
  <si>
    <t>Contraverga moldada in loco em concreto para vãos de até 1,5 m de comprimento. af_03/2016 - ref. SINAPI 93196</t>
  </si>
  <si>
    <t>6.1.2</t>
  </si>
  <si>
    <t>PAREDE DRYWALL</t>
  </si>
  <si>
    <t>6.1.2.1</t>
  </si>
  <si>
    <t>C.P. 1312312162079</t>
  </si>
  <si>
    <t>Parede com sistema em chapas de gesso para drywall, uso interno, com duas faces simples e estrutura metálica com guias simples, sem vãos. (isolamento de lã de vidro)</t>
  </si>
  <si>
    <t>6.1.2.2</t>
  </si>
  <si>
    <t>C.P. 1312312162094</t>
  </si>
  <si>
    <t>Chapa de madeira osb esp=18mm, para reforço, conforme especificações de projeto - fornecimento e instalação</t>
  </si>
  <si>
    <t>6.1.2.3</t>
  </si>
  <si>
    <t>C.P. 1312405168567</t>
  </si>
  <si>
    <t>Parede de drywall rf (resistente ao fogo), uso interno, com duas faces simples e estrutura metálica com guias simples, sem vãos. (isolamento de lã de vidro)</t>
  </si>
  <si>
    <t>6.1.3</t>
  </si>
  <si>
    <t>PAREDE DE PLACA CIMENTÍCIA</t>
  </si>
  <si>
    <t>6.1.3.1</t>
  </si>
  <si>
    <t>C.P. 1312405168569</t>
  </si>
  <si>
    <t>Parede de placa cimentícia face única, estrutura metálica com guias simples, isolamento e sistema base coat com tela de fibra de vidro</t>
  </si>
  <si>
    <t>6.1.3.2</t>
  </si>
  <si>
    <t>C.P. 1312312162097</t>
  </si>
  <si>
    <t>Parede de placa cimentícia, estrutura metálica com guias simples, isolamento e sistema base coat com tela de fibra de vidro.</t>
  </si>
  <si>
    <t>6.2</t>
  </si>
  <si>
    <t>DIVISÓRIAS DE GRANITO</t>
  </si>
  <si>
    <t>6.2.1</t>
  </si>
  <si>
    <t>102253</t>
  </si>
  <si>
    <t>Divisoria sanitária, tipo cabine, em granito cinza polido, esp = 3cm, assentado com argamassa colante ac iii-e, exclusive ferragens. af_01/2021</t>
  </si>
  <si>
    <t>6.3</t>
  </si>
  <si>
    <t>REVESTIMENTO DE TETO</t>
  </si>
  <si>
    <t>6.3.1</t>
  </si>
  <si>
    <t>90408</t>
  </si>
  <si>
    <t>Massa única, em argamassa traço 1:2:8, preparo mecânico, aplicada manualmente em teto, E = 10mm, com taliscas. af_03/2024</t>
  </si>
  <si>
    <t>6.3.2</t>
  </si>
  <si>
    <t>87882</t>
  </si>
  <si>
    <t>Chapisco aplicado no teto ou em alvenaria e estrutura, com rolo para textura acrílica. argamassa traço 1:4 e emulsão polimérica (adesivo) com preparo em betoneira 400l. af_10/2022</t>
  </si>
  <si>
    <t>7</t>
  </si>
  <si>
    <t>COBERTURA</t>
  </si>
  <si>
    <t>7.1</t>
  </si>
  <si>
    <t>COBERTURA BLOCO ESCOLA</t>
  </si>
  <si>
    <t>7.1.1</t>
  </si>
  <si>
    <t>ESTRUTURA METÁLICA</t>
  </si>
  <si>
    <t>7.1.1.1</t>
  </si>
  <si>
    <t>C.P. 1312405169123</t>
  </si>
  <si>
    <t>Fornecimento e montagem de estrutura metálica treliçada, de cobertura, com ligações soldadas, inclusos perfis metálicos, chapas metálicas, galvanização a fogo, mão de obra e transporte com guindaste</t>
  </si>
  <si>
    <t>KG</t>
  </si>
  <si>
    <t>7.1.1.2</t>
  </si>
  <si>
    <t>C.P. 1312405168575</t>
  </si>
  <si>
    <t>Parafuso pb12-14 x 3/4" p3 - fornecimento e instalação</t>
  </si>
  <si>
    <t>7.1.1.3</t>
  </si>
  <si>
    <t>C.P. 1312405168577</t>
  </si>
  <si>
    <t>Parafuso com rosca soberba 1/4" x 40 mm, com bucha e arruela - fornecimento e instalação</t>
  </si>
  <si>
    <t>7.1.1.4</t>
  </si>
  <si>
    <t>C.P. 1312405168583</t>
  </si>
  <si>
    <t>Parafuso com rosca soberba 3/8" x 40 mm - fornecimento e instalação</t>
  </si>
  <si>
    <t>7.1.1.5</t>
  </si>
  <si>
    <t>C.P. 1312405168587</t>
  </si>
  <si>
    <t>Parafuso haste com chumbador químico em apola 5/8" x 6.1/2" - fornecimento e instalação</t>
  </si>
  <si>
    <t>7.1.1.6</t>
  </si>
  <si>
    <t>C.P. 1312401163007</t>
  </si>
  <si>
    <t>Parafuso estrutural a325 sextavado 3/4"x2" - fornecimento e instalação</t>
  </si>
  <si>
    <t>7.1.1.7</t>
  </si>
  <si>
    <t>C.P. 1312405168592</t>
  </si>
  <si>
    <t>Parafuso 1/4" x 1/2" a307, com bucha e arruela - fornecimento e instalação</t>
  </si>
  <si>
    <t>7.1.2</t>
  </si>
  <si>
    <t>COBERTURA - TELHAMENTO</t>
  </si>
  <si>
    <t>7.1.2.1</t>
  </si>
  <si>
    <t>C.P. 1312407171053</t>
  </si>
  <si>
    <t>Telhamento com telha metálica termoacústica 50mm - eps, com chapa metálica superior trapezoidal e inferior plana, incluso içamento e pintura epoxidica nas duas faces - fornecimento e instalação - SINAPI 94216/100729/100751 - quantitativo estrutura metálica</t>
  </si>
  <si>
    <t>7.1.2.2</t>
  </si>
  <si>
    <t>C.P. 1312405168652</t>
  </si>
  <si>
    <t>Telhamento com telha translúcida tp-40/980 espessura 2mm , com chapa metálica superior trapezoidal e inferior plana, com até 2 águas, incluso içamento, sem elementos de fixação - fornecimento e instalação</t>
  </si>
  <si>
    <t>7.1.2.3</t>
  </si>
  <si>
    <t>C.P. 1312401163056</t>
  </si>
  <si>
    <t>Telha cumeeira tp-40, incluso içamento e parafusos de fixação - fornecimento e instalação</t>
  </si>
  <si>
    <t>7.1.2.4</t>
  </si>
  <si>
    <t>C.P. 1312405168654</t>
  </si>
  <si>
    <t>Parafuso pb12 1/4" 14x5" p04 - fornecimento e instalação</t>
  </si>
  <si>
    <t>7.1.3</t>
  </si>
  <si>
    <t>CALHA DE ALVENARIA</t>
  </si>
  <si>
    <t>7.1.3.1</t>
  </si>
  <si>
    <t>CALHA</t>
  </si>
  <si>
    <t>7.1.3.1.1</t>
  </si>
  <si>
    <t>103328</t>
  </si>
  <si>
    <t>Alvenaria de vedação de blocos cerâmicos furados na horizontal de 9x19x19 cm (espessura 9 cm) e argamassa de assentamento com preparo em betoneira. af_12/2021</t>
  </si>
  <si>
    <t>7.1.3.1.2</t>
  </si>
  <si>
    <t>7.1.3.2</t>
  </si>
  <si>
    <t>IMPERMEABILIZAÇÃO</t>
  </si>
  <si>
    <t>7.1.3.2.1</t>
  </si>
  <si>
    <t>98547</t>
  </si>
  <si>
    <t>Impermeabilização de superfície com manta asfáltica, duas camadas, inclusive aplicação de primer asfáltico, E =3mm e e =4mm. af_09/2023</t>
  </si>
  <si>
    <t>7.1.3.2.2</t>
  </si>
  <si>
    <t>98567</t>
  </si>
  <si>
    <t>Proteção mecânica de superficie horizontal com argamassa de cimento e areia, traço 1:3, E =4cm. af_09/2023</t>
  </si>
  <si>
    <t>7.1.3.2.3</t>
  </si>
  <si>
    <t>98566</t>
  </si>
  <si>
    <t>Proteção mecânica de superfície vertical com argamassa de cimento e areia, traço 1:3, E =3cm. af_09/2023</t>
  </si>
  <si>
    <t>7.1.4</t>
  </si>
  <si>
    <t>CALHAS, RUFOS E PINGADEIRAS DE ALUMÍNIO</t>
  </si>
  <si>
    <t>7.1.4.1</t>
  </si>
  <si>
    <t>CALHAS DE ALUMÍNIO</t>
  </si>
  <si>
    <t>7.1.4.1.1</t>
  </si>
  <si>
    <t>C.P. 1312405168655</t>
  </si>
  <si>
    <t>Calha em chapa de alumínio 0,7 mm de espessura e desenvolvimento de 90 cm, incluso transporte vertical. - fornecimento e instalação</t>
  </si>
  <si>
    <t>7.1.4.1.2</t>
  </si>
  <si>
    <t>C.P. 1312405168657</t>
  </si>
  <si>
    <t>Calha em chapa de alumínio 0,7 mm de espessura e desenvolvimento de 94 cm, incluso transporte vertical. - fornecimento e instalação</t>
  </si>
  <si>
    <t>7.1.4.1.3</t>
  </si>
  <si>
    <t>C.P. 1312405168658</t>
  </si>
  <si>
    <t>Calha em chapa de alumínio 0,7 mm de espessura e desenvolvimento de 76,4 cm, incluso transporte vertical. - fornecimento e instalação</t>
  </si>
  <si>
    <t>7.1.4.1.4</t>
  </si>
  <si>
    <t>89580</t>
  </si>
  <si>
    <t>Tubo PVC, série R, água pluvial, DN 150 mm, fornecido e instalado em condutores verticais de águas pluviais. af_06/2022</t>
  </si>
  <si>
    <t>7.1.4.2</t>
  </si>
  <si>
    <t>RUFOS PINGADEIRA DE ALUMÍNIO</t>
  </si>
  <si>
    <t>7.1.4.2.1</t>
  </si>
  <si>
    <t>C.P. 1312405168659</t>
  </si>
  <si>
    <t>Rufo com duas pingadeiras em chapa de alumínio espessura 0,7 mm, corte de 31 cm, incluso içamento. - fornecimento e instalação</t>
  </si>
  <si>
    <t>7.1.4.2.2</t>
  </si>
  <si>
    <t>C.P. 1312405168660</t>
  </si>
  <si>
    <t>Rufo com duas pingadeiras em chapa de alumínio espessura 0,7 mm, corte de 41 cm, incluso içamento. - fornecimento e instalação</t>
  </si>
  <si>
    <t>7.1.4.2.3</t>
  </si>
  <si>
    <t>C.P. 1312405168661</t>
  </si>
  <si>
    <t>Rufo com duas pingadeiras em chapa de alumínio espessura 0,7 mm, corte de 46,5 cm, incluso içamento. - fornecimento e instalação</t>
  </si>
  <si>
    <t>7.1.4.2.4</t>
  </si>
  <si>
    <t>C.P. 1312405168662</t>
  </si>
  <si>
    <t>Rufo com duas pingadeiras em chapa de alumínio espessura 0,7 mm, corte de 47 cm, incluso içamento. - fornecimento e instalação</t>
  </si>
  <si>
    <t>7.1.4.2.5</t>
  </si>
  <si>
    <t>C.P. 1312405168663</t>
  </si>
  <si>
    <t>Rufo com duas pingadeiras em chapa de alumínio espessura 0,7 mm, corte de 51,5 cm, incluso içamento. - fornecimento e instalação</t>
  </si>
  <si>
    <t>7.1.4.2.6</t>
  </si>
  <si>
    <t>C.P. 1312405168664</t>
  </si>
  <si>
    <t>Rufo com duas pingadeiras em chapa de alumínio espessura 0,7 mm, corte de 53 cm, incluso içamento. - fornecimento e instalação</t>
  </si>
  <si>
    <t>7.1.4.2.7</t>
  </si>
  <si>
    <t>C.P. 1312405168666</t>
  </si>
  <si>
    <t>Rufo com duas pingadeiras em chapa de alumínio espessura 0,7 mm, corte de 57 cm, incluso içamento. - fornecimento e instalação</t>
  </si>
  <si>
    <t>7.1.4.2.8</t>
  </si>
  <si>
    <t>C.P. 1312405168667</t>
  </si>
  <si>
    <t>Rufo com duas pingadeiras em chapa de alumínio espessura 0,7 mm, corte de 60,4 cm, incluso içamento. - fornecimento e instalação</t>
  </si>
  <si>
    <t>7.1.4.2.9</t>
  </si>
  <si>
    <t>C.P. 1312405168668</t>
  </si>
  <si>
    <t>Rufo com duas pingadeiras em chapa de alumínio espessura 0,7 mm, corte de 67 cm, incluso içamento. - fornecimento e instalação</t>
  </si>
  <si>
    <t>7.1.4.3</t>
  </si>
  <si>
    <t>RUFOS CANTONEIRA DE ALUMÍNIO</t>
  </si>
  <si>
    <t>7.1.4.3.1</t>
  </si>
  <si>
    <t>C.P. 1312405168675</t>
  </si>
  <si>
    <t>Rufo cantoneira em chapa de alumínio espessura 0,7 mm, desenvolvimento de 25 cm, incluso içamento. - fornecimento e instalação</t>
  </si>
  <si>
    <t>7.1.4.3.2</t>
  </si>
  <si>
    <t>C.P. 1312405168676</t>
  </si>
  <si>
    <t>Rufo cantoneira em chapa de alumínio espessura 0,7 mm, desenvolvimento de 39 cm, incluso içamento. - fornecimento e instalação</t>
  </si>
  <si>
    <t>7.1.4.3.3</t>
  </si>
  <si>
    <t>C.P. 1312405168677</t>
  </si>
  <si>
    <t>Rufo cantoneira em chapa de alumínio espessura 0,7 mm, desenvolvimento de 29 cm, incluso içamento. - fornecimento e instalação</t>
  </si>
  <si>
    <t>7.1.5</t>
  </si>
  <si>
    <t>ALPENDRE</t>
  </si>
  <si>
    <t>7.1.5.1</t>
  </si>
  <si>
    <t>C.P. 1312407171054</t>
  </si>
  <si>
    <t>Fornecimento e montagem de estrutura metálica para alpendre, com ligações soldadas, inclusos perfis metálicos, chapas metálicas, galvanização a fogo, pintura, mão de obra e transporte com guindaste</t>
  </si>
  <si>
    <t>7.1.6</t>
  </si>
  <si>
    <t>COBERTURA ENTRADA</t>
  </si>
  <si>
    <t>7.1.6.1</t>
  </si>
  <si>
    <t>7.1.6.2</t>
  </si>
  <si>
    <t>98565</t>
  </si>
  <si>
    <t>Proteção mecânica de superficie horizontal com argamassa de cimento e areia, traço 1:3, E =3cm. af_09/2023</t>
  </si>
  <si>
    <t>8</t>
  </si>
  <si>
    <t>REVESTIMENTOS DE PISOS E PAREDES</t>
  </si>
  <si>
    <t>8.1</t>
  </si>
  <si>
    <t>BLOCO ESCOLA</t>
  </si>
  <si>
    <t>8.1.1</t>
  </si>
  <si>
    <t>CONTRAPISO ESCOLA</t>
  </si>
  <si>
    <t>8.1.1.1</t>
  </si>
  <si>
    <t>87640</t>
  </si>
  <si>
    <t>Contrapiso em argamassa traço 1:4 (cimento e areia), preparo mecânico com betoneira 400 l, aplicado em áreas secas sobre laje, aderido, acabamento não reforçado, espessura 4cm. af_07/2021</t>
  </si>
  <si>
    <t>8.1.2</t>
  </si>
  <si>
    <t>REVESTIMENTO CERÂMICO DE PAREDE</t>
  </si>
  <si>
    <t>8.1.2.1</t>
  </si>
  <si>
    <t>C.P. 1312310153239</t>
  </si>
  <si>
    <t>Revestimento cerâmico para paredes internas com placas bege polido de dimensões 35x70 cm aplicadas na altura inteira das paredes - fornecimento e instalação</t>
  </si>
  <si>
    <t>8.1.2.2</t>
  </si>
  <si>
    <t>C.P. 1312402163524</t>
  </si>
  <si>
    <t>Revestimento cerâmico para paredes com placas tipo esmaltada extra de dimensões 10x10 cm. (cor bege) -fornecimento e execução</t>
  </si>
  <si>
    <t>8.1.2.3</t>
  </si>
  <si>
    <t>C.P. 1312310153241</t>
  </si>
  <si>
    <t>Revestimento cerâmico para paredes com placas tipo esmaltada extra de dimensões 10x10 cm. (cor azul) -fornecimento e execução</t>
  </si>
  <si>
    <t>8.1.3</t>
  </si>
  <si>
    <t>REVESTIMENTOS DE PISO</t>
  </si>
  <si>
    <t>8.1.3.1</t>
  </si>
  <si>
    <t>104598</t>
  </si>
  <si>
    <t>Revestimento cerâmico para piso com placas tipo porcelanato de dimensões 80x80 cm aplicada em ambientes de área maior que 10 m². af_02/2023_pe</t>
  </si>
  <si>
    <t>8.1.3.2</t>
  </si>
  <si>
    <t>101727</t>
  </si>
  <si>
    <t>Piso vinílico semi-flexível em placas, padrão liso, espessura 3,2 mm, fixado com cola. af_09/2020</t>
  </si>
  <si>
    <t>8.1.3.3</t>
  </si>
  <si>
    <t>C.P. 1312310153232</t>
  </si>
  <si>
    <t>Revestimento cerâmico para piso com placas de porcelanato antiderrapante de dimensões 80x80 cm - fornecimento e instalação</t>
  </si>
  <si>
    <t>8.1.4</t>
  </si>
  <si>
    <t>PISO COM PINTURA URETANO EMBORRACHADO</t>
  </si>
  <si>
    <t>8.1.4.1</t>
  </si>
  <si>
    <t>97097</t>
  </si>
  <si>
    <t>Acabamento polido para piso de concreto armado ou laje sobre solo de alta resistência. af_09/2021</t>
  </si>
  <si>
    <t>8.1.4.2</t>
  </si>
  <si>
    <t>C.P. 1312402163527</t>
  </si>
  <si>
    <t>Pintura de piso com uretano emborrachado, incluso preparo de piso</t>
  </si>
  <si>
    <t>8.1.5</t>
  </si>
  <si>
    <t>REVESTIMENTO CERÂMICO DE PISO PARA SOLÁRIOS</t>
  </si>
  <si>
    <t>8.1.5.1</t>
  </si>
  <si>
    <t>103913</t>
  </si>
  <si>
    <t>Execução de piso industrial de concreto armado, fck = 20 MPa, espessura de 12,0 cm. af_04/2022</t>
  </si>
  <si>
    <t>8.1.5.2</t>
  </si>
  <si>
    <t>8.1.6</t>
  </si>
  <si>
    <t>REVESTIMENTO CERÂMICO DE PISO PARA ESCADAS</t>
  </si>
  <si>
    <t>8.1.6.1</t>
  </si>
  <si>
    <t>8.1.7</t>
  </si>
  <si>
    <t>REVESTIMENTO DE PISO PARA RAMPA</t>
  </si>
  <si>
    <t>8.1.7.1</t>
  </si>
  <si>
    <t>C.P. 1312401162377</t>
  </si>
  <si>
    <t>Pintura de piso com uretano emborrachada, 2 demãos, incluso preparo de piso</t>
  </si>
  <si>
    <t>8.1.8</t>
  </si>
  <si>
    <t>RODAPÉ</t>
  </si>
  <si>
    <t>8.1.8.1</t>
  </si>
  <si>
    <t>C.P. 1312401162378</t>
  </si>
  <si>
    <t>Rodapé em poliestireno, altura 7 cm - fornecimento e instalação</t>
  </si>
  <si>
    <t>9</t>
  </si>
  <si>
    <t>FORRO</t>
  </si>
  <si>
    <t>9.1</t>
  </si>
  <si>
    <t>FORRO MODULAR DE PVC</t>
  </si>
  <si>
    <t>9.1.1</t>
  </si>
  <si>
    <t>C.P. 1312310153237</t>
  </si>
  <si>
    <t>Forro modular PVC branco esp: 10mm, 625x625mm, inclusive estrutura metálica em aço galvanizado e elementos de fixação -fornecimento e instalação</t>
  </si>
  <si>
    <t>10</t>
  </si>
  <si>
    <t>INSTALAÇÕES</t>
  </si>
  <si>
    <t>10.1</t>
  </si>
  <si>
    <t>INSTALAÇÕES HIDROSSANITÁRIAS</t>
  </si>
  <si>
    <t>10.1.1</t>
  </si>
  <si>
    <t>ALIMENTAÇÃO - ÁGUA FRIA</t>
  </si>
  <si>
    <t>10.1.1.1</t>
  </si>
  <si>
    <t>89356</t>
  </si>
  <si>
    <t>Tubo, PVC, soldável, DN 25mm, instalado em ramal ou sub-ramal de água - fornecimento e instalação. af_06/2022</t>
  </si>
  <si>
    <t>10.1.1.2</t>
  </si>
  <si>
    <t>89403</t>
  </si>
  <si>
    <t>Tubo, PVC, soldável, DN 32mm, instalado em ramal de distribuição de água - fornecimento e instalação. af_06/2022</t>
  </si>
  <si>
    <t>10.1.1.3</t>
  </si>
  <si>
    <t>92365</t>
  </si>
  <si>
    <t>Tubo de aço galvanizado com costura, classe média, DN 40 (1 1/2"), conexão rosqueada, instalado em rede de alimentação para hidrante - fornecimento e instalação. af_10/2020</t>
  </si>
  <si>
    <t>10.1.1.4</t>
  </si>
  <si>
    <t>89448</t>
  </si>
  <si>
    <t>Tubo, PVC, soldável, DN 40mm, instalado em prumada de água - fornecimento e instalação. af_06/2022</t>
  </si>
  <si>
    <t>10.1.1.5</t>
  </si>
  <si>
    <t>94797</t>
  </si>
  <si>
    <t>Torneira de boia para caixa d'água, roscável, 1" - fornecimento e instalação. af_08/2021</t>
  </si>
  <si>
    <t>10.1.1.6</t>
  </si>
  <si>
    <t>C.P. 1312402163555</t>
  </si>
  <si>
    <t>Tanque d´água em polietileno, 10.000 litros - fornecimento e instalação</t>
  </si>
  <si>
    <t>10.1.1.7</t>
  </si>
  <si>
    <t>C.P. 1312405169142</t>
  </si>
  <si>
    <t>Tanque d´água em polietileno, 15.000 litros - fornecimento e instalação</t>
  </si>
  <si>
    <t>10.1.1.8</t>
  </si>
  <si>
    <t>C.P. 1312312162116</t>
  </si>
  <si>
    <t>Caixa de registro em concreto 30 x 30 cm - fornecimento e instalação</t>
  </si>
  <si>
    <t>10.1.1.9</t>
  </si>
  <si>
    <t>94704</t>
  </si>
  <si>
    <t>Adaptador com flange e anel de vedação, PVC, soldável, DN 32 mm x 1 , instalado em reservação de água de edificação que possua reservatório de fibra/fibrocimento   fornecimento e instalação. af_06/2016</t>
  </si>
  <si>
    <t>10.1.1.10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</si>
  <si>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</si>
  <si>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</si>
  <si>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10.1.1.11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</si>
  <si>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</si>
  <si>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</si>
  <si>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10.1.1.12</t>
  </si>
  <si>
    <t>89436</t>
  </si>
  <si>
    <t>Adaptador curto com bolsa e rosca para registro, PVC, soldável, DN 32mm x 1 , instalado em ramal de distribuição de água - fornecimento e instalação. af_06/2022</t>
  </si>
  <si>
    <t>10.1.1.13</t>
  </si>
  <si>
    <t>94660</t>
  </si>
  <si>
    <t>Adaptador curto com bolsa e rosca para registro, PVC, soldável, DN 40 mm x 1 1/4 , instalado em reservação de água de edificação que possua reservatório de fibra/fibrocimento   fornecimento e instalação. af_06/2016</t>
  </si>
  <si>
    <t>10.1.1.14</t>
  </si>
  <si>
    <t>103964</t>
  </si>
  <si>
    <t>Bucha de redução, longa, PVC, soldável, DN 40 x 25 mm, instalado em prumada de água - fornecimento e instalação. af_06/2022</t>
  </si>
  <si>
    <t>10.1.1.15</t>
  </si>
  <si>
    <t>C.P. 1312310153455</t>
  </si>
  <si>
    <t>Cotovelo 45 graus, 40mm, aço galvanizado (1 1/2") - fornecimento e instalação</t>
  </si>
  <si>
    <t>10.1.1.16</t>
  </si>
  <si>
    <t>C.P. 1312310153456</t>
  </si>
  <si>
    <t>Cotovelo 90 graus, 40mm, aço galvanizado (1 1/2") - fornecimento e instalação</t>
  </si>
  <si>
    <t>10.1.1.17</t>
  </si>
  <si>
    <t>89493</t>
  </si>
  <si>
    <t>Joelho 45 graus, PVC, soldável, DN 32mm, instalado em prumada de água - fornecimento e instalação. af_06/2022</t>
  </si>
  <si>
    <t>10.1.1.18</t>
  </si>
  <si>
    <t>89362</t>
  </si>
  <si>
    <t>Joelho 90 graus, PVC, soldável, DN 25mm, instalado em ramal ou sub-ramal de água - fornecimento e instalação. af_06/2022</t>
  </si>
  <si>
    <t>10.1.1.19</t>
  </si>
  <si>
    <t>89413</t>
  </si>
  <si>
    <t>Joelho 90 graus, PVC, soldável, DN 32mm, instalado em ramal de distribuição de água - fornecimento e instalação. af_06/2022</t>
  </si>
  <si>
    <t>10.1.1.20</t>
  </si>
  <si>
    <t>89497</t>
  </si>
  <si>
    <t>Joelho 90 graus, PVC, soldável, DN 40mm, instalado em prumada de água - fornecimento e instalação. af_06/2022</t>
  </si>
  <si>
    <t>10.1.1.21</t>
  </si>
  <si>
    <t>94495</t>
  </si>
  <si>
    <t>Registro de gaveta bruto, latão, roscável, 1" - fornecimento e instalação. af_08/2021</t>
  </si>
  <si>
    <t>10.1.1.22</t>
  </si>
  <si>
    <t>94497</t>
  </si>
  <si>
    <t>Registro de gaveta bruto, latão, roscável, 1 1/2" - fornecimento e instalação. af_08/2021</t>
  </si>
  <si>
    <t>10.1.1.23</t>
  </si>
  <si>
    <t>94496</t>
  </si>
  <si>
    <t>Registro de gaveta bruto, latão, roscável, 1 1/4" - fornecimento e instalação. af_08/2021</t>
  </si>
  <si>
    <t>10.1.1.24</t>
  </si>
  <si>
    <t>89443</t>
  </si>
  <si>
    <t>Te, PVC, soldável, DN 32mm, instalado em ramal de distribuição de água - fornecimento e instalação. af_06/2022</t>
  </si>
  <si>
    <t>10.1.1.25</t>
  </si>
  <si>
    <t>C.P. 1312405168681</t>
  </si>
  <si>
    <t>Tê, 40x40mm, aço galvanizado (1 1/2")- fornecimento e instalação</t>
  </si>
  <si>
    <t>10.1.1.26</t>
  </si>
  <si>
    <t>C.P. 1312310153562</t>
  </si>
  <si>
    <t>Te 45 graus de ferro galvanizado, com rosca BSP, de 1 1/2" - fornecimento e instalação</t>
  </si>
  <si>
    <t>10.1.1.27</t>
  </si>
  <si>
    <t>89623</t>
  </si>
  <si>
    <t>Te, PVC, soldável, DN 40mm, instalado em prumada de água - fornecimento e instalação. af_06/2022</t>
  </si>
  <si>
    <t>10.1.1.28</t>
  </si>
  <si>
    <t>99629</t>
  </si>
  <si>
    <t>Válvula de retenção vertical, de bronze, roscável, 1" - fornecimento e instalação. af_08/2021</t>
  </si>
  <si>
    <t>10.1.1.29</t>
  </si>
  <si>
    <t>93358</t>
  </si>
  <si>
    <t>Escavação manual de vala com profundidade menor ou igual a 1,30 m. af_02/2021</t>
  </si>
  <si>
    <t>10.1.1.30</t>
  </si>
  <si>
    <t>93382</t>
  </si>
  <si>
    <t>Reaterro manual de valas, com compactador de solos de percussão. af_08/2023</t>
  </si>
  <si>
    <t>10.1.2</t>
  </si>
  <si>
    <t>DISTRIBUIÇÃO - ÁGUA FRIA</t>
  </si>
  <si>
    <t>10.1.2.1</t>
  </si>
  <si>
    <t>10.1.2.2</t>
  </si>
  <si>
    <t>10.1.2.3</t>
  </si>
  <si>
    <t>89449</t>
  </si>
  <si>
    <t>Tubo, PVC, soldável, DN 50mm, instalado em prumada de água - fornecimento e instalação. af_06/2022</t>
  </si>
  <si>
    <t>10.1.2.4</t>
  </si>
  <si>
    <t>10.1.2.5</t>
  </si>
  <si>
    <t>89429</t>
  </si>
  <si>
    <t>Adaptador curto com bolsa e rosca para registro, PVC, soldável, DN 25mm x 3/4 , instalado em ramal de distribuição de água - fornecimento e instalação. af_06/2022</t>
  </si>
  <si>
    <t>10.1.2.6</t>
  </si>
  <si>
    <t>89596</t>
  </si>
  <si>
    <t>Adaptador curto com bolsa e rosca para registro, PVC, soldável, DN 50mm x 1.1/2 , instalado em prumada de água - fornecimento e instalação. af_06/2022</t>
  </si>
  <si>
    <t>10.1.2.7</t>
  </si>
  <si>
    <t>103957</t>
  </si>
  <si>
    <t>Bucha de redução, curta, PVC, soldável, DN 32 x 25 mm, instalado em prumada de água - fornecimento e instalação. af_06/2022</t>
  </si>
  <si>
    <t>10.1.2.8</t>
  </si>
  <si>
    <t>103966</t>
  </si>
  <si>
    <t>Bucha de redução, longa, PVC, soldável, DN 50 x 25 mm, instalado em prumada de água - fornecimento e instalação. af_06/2022</t>
  </si>
  <si>
    <t>10.1.2.9</t>
  </si>
  <si>
    <t>C.P. 1312310153051</t>
  </si>
  <si>
    <t>Bucha de redução, PVC, soldável, DN 50mm x 32mm, instalado em ramal ou sub-ramal de água - fornecimento e instalação.</t>
  </si>
  <si>
    <t>10.1.2.10</t>
  </si>
  <si>
    <t>89410</t>
  </si>
  <si>
    <t>Curva 90 graus, PVC, soldável, DN 25mm, instalado em ramal de distribuição de água - fornecimento e instalação. af_06/2022</t>
  </si>
  <si>
    <t>10.1.2.11</t>
  </si>
  <si>
    <t>C.P. 1312405168691</t>
  </si>
  <si>
    <t>Válvula filtro y em latão 3/4" - fornecimento e instalação</t>
  </si>
  <si>
    <t>10.1.2.12</t>
  </si>
  <si>
    <t>89363</t>
  </si>
  <si>
    <t>Joelho 45 graus, PVC, soldável, DN 25mm, instalado em ramal ou sub-ramal de água - fornecimento e instalação. af_06/2022</t>
  </si>
  <si>
    <t>10.1.2.13</t>
  </si>
  <si>
    <t>10.1.2.14</t>
  </si>
  <si>
    <t>10.1.2.15</t>
  </si>
  <si>
    <t>89501</t>
  </si>
  <si>
    <t>Joelho 90 graus, PVC, soldável, DN 50mm, instalado em prumada de água - fornecimento e instalação. af_06/2022</t>
  </si>
  <si>
    <t>10.1.2.16</t>
  </si>
  <si>
    <t>90373</t>
  </si>
  <si>
    <t>Joelho 90 graus com bucha de latão, PVC, soldável, DN 25mm, x 1/2  instalado em ramal ou sub-ramal de água - fornecimento e instalação. af_06/2022</t>
  </si>
  <si>
    <t>10.1.2.17</t>
  </si>
  <si>
    <t>89381</t>
  </si>
  <si>
    <t>Luva com bucha de latão, PVC, soldável, DN 25mm x 3/4 , instalado em ramal ou sub-ramal de água - fornecimento e instalação. af_06/2022</t>
  </si>
  <si>
    <t>10.1.2.18</t>
  </si>
  <si>
    <t>92369</t>
  </si>
  <si>
    <t>Niple, em ferro galvanizado, DN 25 (1"), conexão rosqueada, instalado em rede de alimentação para hidrante - fornecimento e instalação. af_10/2020</t>
  </si>
  <si>
    <t>10.1.2.19</t>
  </si>
  <si>
    <t>C.P. 1312405168696</t>
  </si>
  <si>
    <t>Pressurizador pl20 (20mca) 220V - fornecimento e instalação</t>
  </si>
  <si>
    <t>10.1.2.20</t>
  </si>
  <si>
    <t>10.1.2.21</t>
  </si>
  <si>
    <t>89353</t>
  </si>
  <si>
    <t>Registro de gaveta bruto, latão, roscável, 3/4" - fornecimento e instalação. af_08/2021</t>
  </si>
  <si>
    <t>10.1.2.22</t>
  </si>
  <si>
    <t>89985</t>
  </si>
  <si>
    <t>Registro de pressão bruto, latão, roscável, 3/4", com acabamento e canopla cromados - fornecimento e instalação. af_08/2021</t>
  </si>
  <si>
    <t>10.1.2.23</t>
  </si>
  <si>
    <t>C.P. 1312405168019</t>
  </si>
  <si>
    <t>Registro esfera vs compacto soldável 25mm - fornecimento e instalação - fercon p.505</t>
  </si>
  <si>
    <t>10.1.2.24</t>
  </si>
  <si>
    <t>89400</t>
  </si>
  <si>
    <t>Tê de redução, PVC, soldável, DN 32mm x 25mm, instalado em ramal ou sub-ramal de água - fornecimento e instalação. af_06/2022</t>
  </si>
  <si>
    <t>10.1.2.25</t>
  </si>
  <si>
    <t>89627</t>
  </si>
  <si>
    <t>Tê de redução, PVC, soldável, DN 50mm x 25mm, instalado em prumada de água - fornecimento e instalação. af_06/2022</t>
  </si>
  <si>
    <t>10.1.2.26</t>
  </si>
  <si>
    <t>C.P. 1312310153052</t>
  </si>
  <si>
    <t>Tê de redução, PVC, soldável, DN 50mm x 32mm, instalado em ramal ou sub-ramal de água - fornecimento e instalação.</t>
  </si>
  <si>
    <t>10.1.2.27</t>
  </si>
  <si>
    <t>89395</t>
  </si>
  <si>
    <t>Te, PVC, soldável, DN 25mm, instalado em ramal ou sub-ramal de água - fornecimento e instalação. af_06/2022</t>
  </si>
  <si>
    <t>10.1.2.28</t>
  </si>
  <si>
    <t>10.1.2.29</t>
  </si>
  <si>
    <t>89625</t>
  </si>
  <si>
    <t>Te, PVC, soldável, DN 50mm, instalado em prumada de água - fornecimento e instalação. af_06/2022</t>
  </si>
  <si>
    <t>10.1.2.30</t>
  </si>
  <si>
    <t>89396</t>
  </si>
  <si>
    <t>Tê com bucha de latão na bolsa central, PVC, soldável, DN 25mm x 1/2 , instalado em ramal ou sub-ramal de água - fornecimento e instalação. af_06/2022</t>
  </si>
  <si>
    <t>10.1.2.31</t>
  </si>
  <si>
    <t>10.1.2.32</t>
  </si>
  <si>
    <t>10.1.3</t>
  </si>
  <si>
    <t>INSTALAÇÕES DE ESGOTO SANITÁRIO</t>
  </si>
  <si>
    <t>10.1.3.1</t>
  </si>
  <si>
    <t>10.1.3.2</t>
  </si>
  <si>
    <t>89711</t>
  </si>
  <si>
    <t>Tubo PVC, serie normal, esgoto predial, DN 40 mm, fornecido e instalado em ramal de descarga ou ramal de esgoto sanitário. af_08/2022</t>
  </si>
  <si>
    <t>10.1.3.3</t>
  </si>
  <si>
    <t>89712</t>
  </si>
  <si>
    <t>Tubo PVC, serie normal, esgoto predial, DN 50 mm, fornecido e instalado em ramal de descarga ou ramal de esgoto sanitário. af_08/2022</t>
  </si>
  <si>
    <t>10.1.3.4</t>
  </si>
  <si>
    <t>89799</t>
  </si>
  <si>
    <t>Tubo PVC, serie normal, esgoto predial, DN 75 mm, fornecido e instalado em prumada de esgoto sanitário ou ventilação. af_08/2022</t>
  </si>
  <si>
    <t>10.1.3.5</t>
  </si>
  <si>
    <t>89714</t>
  </si>
  <si>
    <t>Tubo PVC, serie normal, esgoto predial, DN 100 mm, fornecido e instalado em ramal de descarga ou ramal de esgoto sanitário. af_08/2022</t>
  </si>
  <si>
    <t>10.1.3.6</t>
  </si>
  <si>
    <t>89849</t>
  </si>
  <si>
    <t>Tubo PVC, serie normal, esgoto predial, DN 150 mm, fornecido e instalado em subcoletor aéreo de esgoto sanitário. af_08/2022</t>
  </si>
  <si>
    <t>10.1.3.7</t>
  </si>
  <si>
    <t>C.P. 1312402164410</t>
  </si>
  <si>
    <t>Caixa de inspeção retangular, em concreto prémoldado, dimensões internas: 1,2x1,1m, altura até 1,5 m, inclusive tampa - fornecimento e instalação</t>
  </si>
  <si>
    <t>10.1.3.8</t>
  </si>
  <si>
    <t>C.P. 1312404167017</t>
  </si>
  <si>
    <t>Caixa de gordura retangular, em concreto pré-moldado, dimensões internas: 0,60x2,20m, altura até 1 m, inclusive tampa - fornecimento e instalação</t>
  </si>
  <si>
    <t>10.1.3.9</t>
  </si>
  <si>
    <t>C.P. 1312303146562</t>
  </si>
  <si>
    <t>Caixa de inspeção retangular, em concreto pré-moldado, dimensões internas: 0,6x0,6m, altura até 1 m, inclusive tampa - fornecimento e instalação</t>
  </si>
  <si>
    <t>10.1.3.10</t>
  </si>
  <si>
    <t>C.P. 1312310153579</t>
  </si>
  <si>
    <t>Caixa cloradora retangular, em alvenaria com blocos de concreto, dimensões internas: 0,6x0,6 m para rede de esgoto</t>
  </si>
  <si>
    <t>10.1.3.11</t>
  </si>
  <si>
    <t>C.P. 1312312162162</t>
  </si>
  <si>
    <t>Adaptador para máquina de lavar louça e roupa 1" e 3/4" - fornecimento e instalação</t>
  </si>
  <si>
    <t>10.1.3.12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</si>
  <si>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</si>
  <si>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</si>
  <si>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10.1.3.13</t>
  </si>
  <si>
    <t>10.1.3.14</t>
  </si>
  <si>
    <t>C.P. 1312312162163</t>
  </si>
  <si>
    <t>Caixa de inspeção, redonda, em concreto, diâmetro interno de 1,5 m - fornecimento e instalação</t>
  </si>
  <si>
    <t>10.1.3.15</t>
  </si>
  <si>
    <t>C.P. 1312402163561</t>
  </si>
  <si>
    <t>Caixa de inspeção, redonda, em concreto, diâmetro interno = 0,4 m. - fornecimento e instalação</t>
  </si>
  <si>
    <t>10.1.3.16</t>
  </si>
  <si>
    <t>C.P. 1312312162164</t>
  </si>
  <si>
    <t>Caixa sifonada 100x150x50 com grelha quadrada branca, fornecida e instalada em ramal de descarga ou em ramal de esgoto sanitário</t>
  </si>
  <si>
    <t>10.1.3.17</t>
  </si>
  <si>
    <t>104328</t>
  </si>
  <si>
    <t>Caixa sifonada, com grelha quadrada, PVC, DN 150 x 150 x 50 mm, junta soldável, fornecida e instalada em ramal de descarga ou em ramal de esgoto sanitário. af_08/2022</t>
  </si>
  <si>
    <t>10.1.3.18</t>
  </si>
  <si>
    <t>89708</t>
  </si>
  <si>
    <t>Caixa sifonada, PVC, DN 150 x 185 x 75 mm, junta elástica, fornecida e instalada em ramal de descarga ou em ramal de esgoto sanitário. af_08/2022</t>
  </si>
  <si>
    <t>10.1.3.19</t>
  </si>
  <si>
    <t>104357</t>
  </si>
  <si>
    <t>CAP, PVC, série normal, esgoto predial, DN 100 mm, junta elástica, fornecido e instalado em subcoletor aéreo de esgoto sanitário. af_08/2022</t>
  </si>
  <si>
    <t>10.1.3.20</t>
  </si>
  <si>
    <t>104084</t>
  </si>
  <si>
    <t>CAP, PVC ocre, junta elástica, DN 150 mm, para coletor predial de esgoto. af_06/2022</t>
  </si>
  <si>
    <t>10.1.3.21</t>
  </si>
  <si>
    <t>89733</t>
  </si>
  <si>
    <t>Curva curta 90 graus, PVC, serie normal, esgoto predial, DN 50 mm, junta elástica, fornecido e instalado em ramal de descarga ou ramal de esgoto sanitário. af_08/2022</t>
  </si>
  <si>
    <t>10.1.3.22</t>
  </si>
  <si>
    <t>89746</t>
  </si>
  <si>
    <t>Joelho 45 graus, PVC, serie normal, esgoto predial, DN 100 mm, junta elástica, fornecido e instalado em ramal de descarga ou ramal de esgoto sanitário. af_08/2022</t>
  </si>
  <si>
    <t>10.1.3.23</t>
  </si>
  <si>
    <t>89855</t>
  </si>
  <si>
    <t>Joelho 45 graus, PVC, serie normal, esgoto predial, DN 150 mm, junta elástica, fornecido e instalado em subcoletor aéreo de esgoto sanitário. af_08/2022</t>
  </si>
  <si>
    <t>10.1.3.24</t>
  </si>
  <si>
    <t>89726</t>
  </si>
  <si>
    <t>Joelho 45 graus, PVC, serie normal, esgoto predial, DN 40 mm, junta soldável, fornecido e instalado em ramal de descarga ou ramal de esgoto sanitário. af_08/2022</t>
  </si>
  <si>
    <t>10.1.3.25</t>
  </si>
  <si>
    <t>89732</t>
  </si>
  <si>
    <t>Joelho 45 graus, PVC, serie normal, esgoto predial, DN 50 mm, junta elástica, fornecido e instalado em ramal de descarga ou ramal de esgoto sanitário. af_08/2022</t>
  </si>
  <si>
    <t>10.1.3.26</t>
  </si>
  <si>
    <t>89806</t>
  </si>
  <si>
    <t>Joelho 45 graus, PVC, serie normal, esgoto predial, DN 75 mm, junta elástica, fornecido e instalado em prumada de esgoto sanitário ou ventilação. af_08/2022</t>
  </si>
  <si>
    <t>10.1.3.27</t>
  </si>
  <si>
    <t>89744</t>
  </si>
  <si>
    <t>Joelho 90 graus, PVC, serie normal, esgoto predial, DN 100 mm, junta elástica, fornecido e instalado em ramal de descarga ou ramal de esgoto sanitário. af_08/2022</t>
  </si>
  <si>
    <t>10.1.3.28</t>
  </si>
  <si>
    <t>89854</t>
  </si>
  <si>
    <t>Joelho 90 graus, PVC, serie normal, esgoto predial, DN 150 mm, junta elástica, fornecido e instalado em subcoletor aéreo de esgoto sanitário. af_08/2022</t>
  </si>
  <si>
    <t>10.1.3.29</t>
  </si>
  <si>
    <t>89724</t>
  </si>
  <si>
    <t>Joelho 90 graus, PVC, serie normal, esgoto predial, DN 40 mm, junta soldável, fornecido e instalado em ramal de descarga ou ramal de esgoto sanitário. af_08/2022</t>
  </si>
  <si>
    <t>10.1.3.30</t>
  </si>
  <si>
    <t>89731</t>
  </si>
  <si>
    <t>Joelho 90 graus, PVC, serie normal, esgoto predial, DN 50 mm, junta elástica, fornecido e instalado em ramal de descarga ou ramal de esgoto sanitário. af_08/2022</t>
  </si>
  <si>
    <t>10.1.3.31</t>
  </si>
  <si>
    <t>89805</t>
  </si>
  <si>
    <t>Joelho 90 graus, PVC, serie normal, esgoto predial, DN 75 mm, junta elástica, fornecido e instalado em prumada de esgoto sanitário ou ventilação. af_08/2022</t>
  </si>
  <si>
    <t>10.1.3.32</t>
  </si>
  <si>
    <t>10.1.3.33</t>
  </si>
  <si>
    <t>89366</t>
  </si>
  <si>
    <t>Joelho 90 graus com bucha de latão, PVC, soldável, DN 25mm, x 3/4  instalado em ramal ou sub-ramal de água - fornecimento e instalação. af_06/2022</t>
  </si>
  <si>
    <t>10.1.3.34</t>
  </si>
  <si>
    <t>89797</t>
  </si>
  <si>
    <t>Junção simples, PVC, serie normal, esgoto predial, DN 100 x 100 mm, junta elástica, fornecido e instalado em ramal de descarga ou ramal de esgoto sanitário. af_08/2022</t>
  </si>
  <si>
    <t>10.1.3.35</t>
  </si>
  <si>
    <t>C.P. 131190228526</t>
  </si>
  <si>
    <t>Juncao simples, PVC, serie normal, esgoto predial, DN 100 x 50 mm, junta elastica, fornecido e instalado em ramal de descarga ou ramal de esgoto sanitario. af_12/2014 (refer. SINAPI 89797) -csc</t>
  </si>
  <si>
    <t>10.1.3.36</t>
  </si>
  <si>
    <t>C.P. 1312212143804</t>
  </si>
  <si>
    <t>Junção simples, PVC, serie normal, esgoto predial, DN 100 x 75 mm, junta elástica, fornecido e instalado em ramal de descarga ou ramal de esgoto sanitário. ( mg-hid-153 magnus po)</t>
  </si>
  <si>
    <t>10.1.3.37</t>
  </si>
  <si>
    <t>C.P. 1312404167019</t>
  </si>
  <si>
    <t>Junção simples, PVC, serie normal, esgoto predial, DN 150 x 100 mm, junta elástica, fornecido e instalado em ramal de descarga ou ramal de esgoto sanitário.</t>
  </si>
  <si>
    <t>10.1.3.38</t>
  </si>
  <si>
    <t>C.P. 1312406169319</t>
  </si>
  <si>
    <t>Junção simples, PVC, serie normal, esgoto predial, DN 150 x 150 mm, junta elástica, fornecido e instalado em ramal de descarga ou ramal de esgoto sanitário.</t>
  </si>
  <si>
    <t>10.1.3.39</t>
  </si>
  <si>
    <t>89827</t>
  </si>
  <si>
    <t>Junção simples, PVC, serie normal, esgoto predial, DN 50 x 50 mm, junta elástica, fornecido e instalado em prumada de esgoto sanitário ou ventilação. af_08/2022</t>
  </si>
  <si>
    <t>10.1.3.40</t>
  </si>
  <si>
    <t>C.P. 1312312160113</t>
  </si>
  <si>
    <t>Juncao simples, PVC, serie normal, esgoto predial, DN 75 x 50 mm, junta elastica, fornecido e instalado em prumada de esgoto sanitario ou ventilacao. af_12/2014 ( base SINAPI 89834 09/2019)</t>
  </si>
  <si>
    <t>10.1.3.41</t>
  </si>
  <si>
    <t>C.P. 1312312162168</t>
  </si>
  <si>
    <t>Grelha quadrada branca 100 mm com porta grelha - fornecimento e instalação</t>
  </si>
  <si>
    <t>10.1.3.42</t>
  </si>
  <si>
    <t>89778</t>
  </si>
  <si>
    <t>Luva simples, PVC, serie normal, esgoto predial, DN 100 mm, junta elástica, fornecido e instalado em ramal de descarga ou ramal de esgoto sanitário. af_08/2022</t>
  </si>
  <si>
    <t>10.1.3.43</t>
  </si>
  <si>
    <t>95693</t>
  </si>
  <si>
    <t>Luva simples, PVC, série normal, esgoto predial, DN 150 mm, junta elástica, fornecido e instalado em subcoletor aéreo de esgoto sanitário. af_08/2022</t>
  </si>
  <si>
    <t>10.1.3.44</t>
  </si>
  <si>
    <t>89753</t>
  </si>
  <si>
    <t>Luva simples, PVC, serie normal, esgoto predial, DN 50 mm, junta elástica, fornecido e instalado em ramal de descarga ou ramal de esgoto sanitário. af_08/2022</t>
  </si>
  <si>
    <t>10.1.3.45</t>
  </si>
  <si>
    <t>89817</t>
  </si>
  <si>
    <t>Luva simples, PVC, serie normal, esgoto predial, DN 75 mm, junta elástica, fornecido e instalado em prumada de esgoto sanitário ou ventilação. af_08/2022</t>
  </si>
  <si>
    <t>10.1.3.46</t>
  </si>
  <si>
    <t>C.P. 1312312162171</t>
  </si>
  <si>
    <t>Grelha quadrada branca 150 mm com porta grelha - fornecimento e instalação</t>
  </si>
  <si>
    <t>10.1.3.47</t>
  </si>
  <si>
    <t>C.P. 1312404167020</t>
  </si>
  <si>
    <t>Redução excêntrica 100x50mm, esgoto série normal - fornecimento e instalação</t>
  </si>
  <si>
    <t>10.1.3.48</t>
  </si>
  <si>
    <t>C.P. 1312305148621</t>
  </si>
  <si>
    <t>Te, PVC, serie normal, esgoto predial, DN 150 x 150 mm, junta elástica, fornecido e instalado em ramal de descarga ou ramal de esgoto sanitário. af_08/2022</t>
  </si>
  <si>
    <t>10.1.3.49</t>
  </si>
  <si>
    <t>C.P. 1312403165312</t>
  </si>
  <si>
    <t>Redução excêntrica, PVC, esgoto predial, DN 100 x 75 mm, junta elástica, fornecido e instalado em ramal de encaminhamento</t>
  </si>
  <si>
    <t>10.1.3.50</t>
  </si>
  <si>
    <t>89549</t>
  </si>
  <si>
    <t>Redução excêntrica, PVC, serie R, água pluvial, DN 75 x 50 mm, junta elástica, fornecido e instalado em ramal de encaminhamento. af_06/2022</t>
  </si>
  <si>
    <t>10.1.3.51</t>
  </si>
  <si>
    <t>89796</t>
  </si>
  <si>
    <t>Te, PVC, serie normal, esgoto predial, DN 100 x 100 mm, junta elástica, fornecido e instalado em ramal de descarga ou ramal de esgoto sanitário. af_08/2022</t>
  </si>
  <si>
    <t>10.1.3.52</t>
  </si>
  <si>
    <t>104352</t>
  </si>
  <si>
    <t>Te, PVC, série normal, esgoto predial, DN 100 x 50 mm, junta elástica, fornecido e instalado em prumada de esgoto sanitário ou ventilação. af_08/2022</t>
  </si>
  <si>
    <t>10.1.3.53</t>
  </si>
  <si>
    <t>89784</t>
  </si>
  <si>
    <t>Te, PVC, serie normal, esgoto predial, DN 50 x 50 mm, junta elástica, fornecido e instalado em ramal de descarga ou ramal de esgoto sanitário. af_08/2022</t>
  </si>
  <si>
    <t>10.1.3.54</t>
  </si>
  <si>
    <t>C.P. 1312312161797</t>
  </si>
  <si>
    <t>Tê, PVC, série normal, esgoto predial, DN 75 x 50 mm, junta elástica, fornecido e instalado em prumada de esgoto sanitário ou ventilação.</t>
  </si>
  <si>
    <t>10.1.3.55</t>
  </si>
  <si>
    <t>10.1.3.56</t>
  </si>
  <si>
    <t>10.1.3.57</t>
  </si>
  <si>
    <t>10.1.4</t>
  </si>
  <si>
    <t>FUROS EM ESTRUTURA DE CONCRETO</t>
  </si>
  <si>
    <t>10.1.4.1</t>
  </si>
  <si>
    <t>90441</t>
  </si>
  <si>
    <t>Furo mecanizado em concreto, com martelo demolidor, para instalações hidráulicas, diâmetros maiores que 75 mm e menores ou iguais a 150 mm. af_09/2023</t>
  </si>
  <si>
    <t>10.1.5</t>
  </si>
  <si>
    <t>DRENAGEM PLUVIAL</t>
  </si>
  <si>
    <t>10.1.5.1</t>
  </si>
  <si>
    <t>10.1.5.2</t>
  </si>
  <si>
    <t>89511</t>
  </si>
  <si>
    <t>Tubo PVC, série R, água pluvial, DN 75 mm, fornecido e instalado em ramal de encaminhamento. af_06/2022</t>
  </si>
  <si>
    <t>10.1.5.3</t>
  </si>
  <si>
    <t>89578</t>
  </si>
  <si>
    <t>Tubo PVC, série R, água pluvial, DN 100 mm, fornecido e instalado em condutores verticais de águas pluviais. af_06/2022</t>
  </si>
  <si>
    <t>10.1.5.4</t>
  </si>
  <si>
    <t>104166</t>
  </si>
  <si>
    <t>Tubo PVC, série R, água pluvial, DN 150 mm, fornecido e instalado em ramal de encaminhamento. af_06/2022</t>
  </si>
  <si>
    <t>10.1.5.5</t>
  </si>
  <si>
    <t>102707</t>
  </si>
  <si>
    <t>Tubo de concreto simples poroso, DN 200 mm, para dreno - fornecimento e assentamento. af_07/2021</t>
  </si>
  <si>
    <t>10.1.5.6</t>
  </si>
  <si>
    <t>90697</t>
  </si>
  <si>
    <t>Tubo de PVC para rede coletora de esgoto de parede maciça, DN 250 mm, junta elástica  - fornecimento e assentamento. af_01/2021</t>
  </si>
  <si>
    <t>10.1.5.7</t>
  </si>
  <si>
    <t>C.P. 1312312161737</t>
  </si>
  <si>
    <t>Caixa enterrada hidráulica retangular de passagem, em concreto pré-moldado, dimensões internas: 0,4 x0,4m, inclusive grelha - fornecimento e instalação</t>
  </si>
  <si>
    <t>10.1.5.8</t>
  </si>
  <si>
    <t>C.P. 1312312162173</t>
  </si>
  <si>
    <t>Caixa enterrada hidráulica retangular de passagem, em concreto pré-moldado, dimensões internas: 0,6 x0,6m, inclusive grelha - fornecimento e instalação</t>
  </si>
  <si>
    <t>10.1.5.9</t>
  </si>
  <si>
    <t>C.P. 1312402163335</t>
  </si>
  <si>
    <t>Caixa enterrada hidráulica retangular de passagem, em concreto pré-moldado, dimensões internas: 0,6 x0,6m, altura até 1,5m - fornecimento e instalação</t>
  </si>
  <si>
    <t>10.1.5.10</t>
  </si>
  <si>
    <t>10.1.5.11</t>
  </si>
  <si>
    <t>C.P. 1312312162177</t>
  </si>
  <si>
    <t>Grelha hemisférica flexível - fornecimento e instalação</t>
  </si>
  <si>
    <t>10.1.5.12</t>
  </si>
  <si>
    <t>89531</t>
  </si>
  <si>
    <t>Joelho 45 graus, PVC, serie R, água pluvial, DN 100 mm, junta elástica, fornecido e instalado em ramal de encaminhamento. af_06/2022</t>
  </si>
  <si>
    <t>10.1.5.13</t>
  </si>
  <si>
    <t>104168</t>
  </si>
  <si>
    <t>Joelho 45 graus, PVC, serie R, água pluvial, DN 150 mm, junta elástica, fornecido e instalado em ramal de encaminhamento. af_06/2022</t>
  </si>
  <si>
    <t>10.1.5.14</t>
  </si>
  <si>
    <t>10.1.5.15</t>
  </si>
  <si>
    <t>89524</t>
  </si>
  <si>
    <t>Joelho 45 graus, PVC, serie R, água pluvial, DN 75 mm, junta elástica, fornecido e instalado em ramal de encaminhamento. af_06/2022</t>
  </si>
  <si>
    <t>10.1.5.16</t>
  </si>
  <si>
    <t>89584</t>
  </si>
  <si>
    <t>Joelho 90 graus, PVC, serie R, água pluvial, DN 100 mm, junta elástica, fornecido e instalado em condutores verticais de águas pluviais. af_06/2022</t>
  </si>
  <si>
    <t>10.1.5.17</t>
  </si>
  <si>
    <t>104167</t>
  </si>
  <si>
    <t>Joelho 90 graus, PVC, serie R, água pluvial, DN 150 mm, junta elástica, fornecido e instalado em ramal de encaminhamento. af_06/2022</t>
  </si>
  <si>
    <t>10.1.5.18</t>
  </si>
  <si>
    <t>89581</t>
  </si>
  <si>
    <t>Joelho 90 graus, PVC, serie R, água pluvial, DN 75 mm, junta elástica, fornecido e instalado em condutores verticais de águas pluviais. af_06/2022</t>
  </si>
  <si>
    <t>10.1.5.19</t>
  </si>
  <si>
    <t>89669</t>
  </si>
  <si>
    <t>Luva simples, PVC, serie R, água pluvial, DN 100 mm, junta elástica, fornecido e instalado em condutores verticais de águas pluviais. af_06/2022</t>
  </si>
  <si>
    <t>10.1.5.20</t>
  </si>
  <si>
    <t>104170</t>
  </si>
  <si>
    <t>Luva simples, PVC, serie R, água pluvial, DN 150 mm, junta elástica, fornecido e instalado em ramal de encaminhamento. af_06/2022</t>
  </si>
  <si>
    <t>10.1.5.21</t>
  </si>
  <si>
    <t>10.1.5.22</t>
  </si>
  <si>
    <t>89547</t>
  </si>
  <si>
    <t>Luva simples, PVC, serie R, água pluvial, DN 75 mm, junta elástica, fornecido e instalado em ramal de encaminhamento. af_06/2022</t>
  </si>
  <si>
    <t>10.1.5.23</t>
  </si>
  <si>
    <t>10.1.5.24</t>
  </si>
  <si>
    <t>10.1.5.25</t>
  </si>
  <si>
    <t>10.1.6</t>
  </si>
  <si>
    <t>DRENO AR-CONDICIONADO</t>
  </si>
  <si>
    <t>10.1.6.1</t>
  </si>
  <si>
    <t>99620</t>
  </si>
  <si>
    <t>Válvula de retenção horizontal, de bronze, roscável, 1" - fornecimento e instalação. af_08/2021</t>
  </si>
  <si>
    <t>10.1.6.2</t>
  </si>
  <si>
    <t>10.1.6.3</t>
  </si>
  <si>
    <t>10.1.6.4</t>
  </si>
  <si>
    <t>10.1.6.5</t>
  </si>
  <si>
    <t>10.1.6.6</t>
  </si>
  <si>
    <t>C.P. 1312404167023</t>
  </si>
  <si>
    <t>Prolongamento para caixa sifonada PVC 100x100mm- fornecimento e instalação</t>
  </si>
  <si>
    <t>10.1.6.7</t>
  </si>
  <si>
    <t>10.1.6.8</t>
  </si>
  <si>
    <t>C.P. 1312310153104</t>
  </si>
  <si>
    <t>Caixa de passagem split com dreno central para ar condicionado polar 39x22x6cm - fornecimento e instalação</t>
  </si>
  <si>
    <t>10.1.6.9</t>
  </si>
  <si>
    <t>89482</t>
  </si>
  <si>
    <t>Caixa sifonada, PVC, DN 100 x 100 x 50 mm, fornecida e instalada em ramais de encaminhamento de água pluvial. af_06/2022</t>
  </si>
  <si>
    <t>10.1.6.10</t>
  </si>
  <si>
    <t>10.1.6.11</t>
  </si>
  <si>
    <t>10.1.6.12</t>
  </si>
  <si>
    <t>10.1.6.13</t>
  </si>
  <si>
    <t>10.1.6.14</t>
  </si>
  <si>
    <t>10.1.6.15</t>
  </si>
  <si>
    <t>10.1.6.16</t>
  </si>
  <si>
    <t>89783</t>
  </si>
  <si>
    <t>Junção simples, PVC, serie normal, esgoto predial, DN 40 mm, junta soldável, fornecido e instalado em ramal de descarga ou ramal de esgoto sanitário. af_08/2022</t>
  </si>
  <si>
    <t>10.1.6.17</t>
  </si>
  <si>
    <t>10.1.6.18</t>
  </si>
  <si>
    <t>89385</t>
  </si>
  <si>
    <t>Luva soldável e com rosca, PVC, soldável, DN 25mm x 3/4 , instalado em ramal ou sub-ramal de água - fornecimento e instalação. af_06/2022</t>
  </si>
  <si>
    <t>10.1.6.19</t>
  </si>
  <si>
    <t>10.1.6.20</t>
  </si>
  <si>
    <t>10.1.7</t>
  </si>
  <si>
    <t>VENTILAÇÃO DE ESGOTO SANITÁRIO</t>
  </si>
  <si>
    <t>10.1.7.1</t>
  </si>
  <si>
    <t>10.1.7.2</t>
  </si>
  <si>
    <t>10.1.7.3</t>
  </si>
  <si>
    <t>10.1.7.4</t>
  </si>
  <si>
    <t>10.1.7.5</t>
  </si>
  <si>
    <t>10.1.7.6</t>
  </si>
  <si>
    <t>10.1.7.7</t>
  </si>
  <si>
    <t>10.1.7.8</t>
  </si>
  <si>
    <t>10.1.7.9</t>
  </si>
  <si>
    <t>104353</t>
  </si>
  <si>
    <t>Junção de redução invertida, PVC, série normal, esgoto predial, DN 100 x 50 mm, junta elástica, fornecido e instalado em prumada de esgoto sanitário ou ventilação. af_08/2022</t>
  </si>
  <si>
    <t>10.1.7.10</t>
  </si>
  <si>
    <t>10.1.7.11</t>
  </si>
  <si>
    <t>10.1.7.12</t>
  </si>
  <si>
    <t>10.1.7.13</t>
  </si>
  <si>
    <t>10.1.7.14</t>
  </si>
  <si>
    <t>104356</t>
  </si>
  <si>
    <t>Terminal de ventilação, PVC, série normal, esgoto predial, DN 100 mm, junta soldável, fornecido e instalado em prumada de esgoto sanitário ou ventilação. af_08/2022</t>
  </si>
  <si>
    <t>10.1.7.15</t>
  </si>
  <si>
    <t>104348</t>
  </si>
  <si>
    <t>Terminal de ventilação, PVC, série normal, esgoto predial, DN 50 mm, junta soldável, fornecido e instalado em prumada de esgoto sanitário ou ventilação. af_08/2022</t>
  </si>
  <si>
    <t>10.1.7.16</t>
  </si>
  <si>
    <t>C.P. 1312404165892</t>
  </si>
  <si>
    <t>Válvula de admissão de ar para ventilação 50mm, fornecido e instalado em prumada de esgoto sanitário ou ventilação</t>
  </si>
  <si>
    <t>10.1.7.17</t>
  </si>
  <si>
    <t>10.1.7.18</t>
  </si>
  <si>
    <t>10.1.8</t>
  </si>
  <si>
    <t>TRATAMENTO DE ESGOTO SANITÁRIO</t>
  </si>
  <si>
    <t>10.1.8.1</t>
  </si>
  <si>
    <t>FOSSA E FILTRO</t>
  </si>
  <si>
    <t>10.1.8.1.1</t>
  </si>
  <si>
    <t>101115</t>
  </si>
  <si>
    <t>Escavação horizontal em solo de 1A categoria com trator de esteiras (150hp/lâmina: 3,18m3). af_07/2020</t>
  </si>
  <si>
    <t>10.1.8.1.2</t>
  </si>
  <si>
    <t>10.1.8.1.3</t>
  </si>
  <si>
    <t>93590</t>
  </si>
  <si>
    <t>Transporte com caminhão basculante de 10 m³, em via urbana pavimentada, adicional para DMT excedente a 30 km (unidade: m3xkm). af_07/2020</t>
  </si>
  <si>
    <t>10.1.8.1.4</t>
  </si>
  <si>
    <t>10.1.8.1.5</t>
  </si>
  <si>
    <t>C.P. 1312403164548</t>
  </si>
  <si>
    <t>Tanque séptico, retangular, em concreto, conforme o projeto (incluso formas, armaduras, concreto fck 35 MPa, tampas, tubos e conexões hidráulicas, impermeabilização ) fornecimento e instalação</t>
  </si>
  <si>
    <t>10.1.8.1.6</t>
  </si>
  <si>
    <t>C.P. 1312403164547</t>
  </si>
  <si>
    <t>Filtro anaeróbio retangulare em concreto, conforme o projeto, (incluso formas, armaduras, concreto, tampas, impermeabilizacao , tubos e conexões hidráulicas, lastro de brita) - fornecimento e instalação</t>
  </si>
  <si>
    <t>10.1.8.1.7</t>
  </si>
  <si>
    <t>10.1.8.2</t>
  </si>
  <si>
    <t>SISTEMA DE BOMBAS</t>
  </si>
  <si>
    <t>10.1.8.2.1</t>
  </si>
  <si>
    <t>C.P. 1312303147002</t>
  </si>
  <si>
    <t>Quadro de comando com revesamento de motores e bombas - fornecimento e instalação</t>
  </si>
  <si>
    <t>10.1.8.2.2</t>
  </si>
  <si>
    <t>C.P. 1312310153124</t>
  </si>
  <si>
    <t>Bomba centrífuga, 3/4 CV - 220/380v - fornecimento e instalação</t>
  </si>
  <si>
    <t>10.2</t>
  </si>
  <si>
    <t>INSTALAÇÕES ELÉTRICAS</t>
  </si>
  <si>
    <t>10.2.1</t>
  </si>
  <si>
    <t>CABOS</t>
  </si>
  <si>
    <t>10.2.1.1</t>
  </si>
  <si>
    <t>C.P. 1312310153064</t>
  </si>
  <si>
    <t>Cabo múltiplo tipo PP, atox, isol. 1kv, 3x1,5mm² (rabicho sobre o forro a partir dos perfilados / eletrocalhas até as luminárias) - fornecimento e instalação</t>
  </si>
  <si>
    <t>10.2.1.2</t>
  </si>
  <si>
    <t>91932</t>
  </si>
  <si>
    <t>Cabo de cobre flexível isolado, 10 mm², anti-chama 450/750 V, para circuitos terminais - fornecimento e instalação. af_03/2023</t>
  </si>
  <si>
    <t>10.2.1.3</t>
  </si>
  <si>
    <t>91926</t>
  </si>
  <si>
    <t>Cabo de cobre flexível isolado, 2,5 mm², anti-chama 450/750 V, para circuitos terminais - fornecimento e instalação. af_03/2023</t>
  </si>
  <si>
    <t>10.2.1.4</t>
  </si>
  <si>
    <t>91928</t>
  </si>
  <si>
    <t>Cabo de cobre flexível isolado, 4 mm², anti-chama 450/750 V, para circuitos terminais - fornecimento e instalação. af_03/2023</t>
  </si>
  <si>
    <t>10.2.1.5</t>
  </si>
  <si>
    <t>91930</t>
  </si>
  <si>
    <t>Cabo de cobre flexível isolado, 6 mm², anti-chama 450/750 V, para circuitos terminais - fornecimento e instalação. af_03/2023</t>
  </si>
  <si>
    <t>10.2.1.6</t>
  </si>
  <si>
    <t>92982</t>
  </si>
  <si>
    <t>Cabo de cobre flexível isolado, 16 mm², anti-chama 0,6/1,0 kV, para distribuição - fornecimento e instalação. af_10/2020</t>
  </si>
  <si>
    <t>10.2.1.7</t>
  </si>
  <si>
    <t>92984</t>
  </si>
  <si>
    <t>Cabo de cobre flexível isolado, 25 mm², anti-chama 0,6/1,0 kV, para rede enterrada de distribuição de energia elétrica - fornecimento e instalação. af_12/2021</t>
  </si>
  <si>
    <t>10.2.1.8</t>
  </si>
  <si>
    <t>91927</t>
  </si>
  <si>
    <t>Cabo de cobre flexível isolado, 2,5 mm², anti-chama 0,6/1,0 kV, para circuitos terminais - fornecimento e instalação. af_03/2023</t>
  </si>
  <si>
    <t>10.2.1.9</t>
  </si>
  <si>
    <t>C.P. 1312312162207</t>
  </si>
  <si>
    <t>Cabo de cobre flexível isolado, 35 mm², anti-chama 0,6/1,0 kV, para distribuição - fornecimento e instalação (ref SINAPI 92986)</t>
  </si>
  <si>
    <t>10.2.1.10</t>
  </si>
  <si>
    <t>92988</t>
  </si>
  <si>
    <t>Cabo de cobre flexível isolado, 50 mm², anti-chama 0,6/1,0 kV, para rede enterrada de distribuição de energia elétrica - fornecimento e instalação. af_12/2021</t>
  </si>
  <si>
    <t>10.2.1.11</t>
  </si>
  <si>
    <t>91931</t>
  </si>
  <si>
    <t>Cabo de cobre flexível isolado, 6 mm², anti-chama 0,6/1,0 kV, para circuitos terminais - fornecimento e instalação. af_03/2023</t>
  </si>
  <si>
    <t>10.2.1.12</t>
  </si>
  <si>
    <t>92990</t>
  </si>
  <si>
    <t>Cabo de cobre flexível isolado, 70 mm², anti-chama 0,6/1,0 kV, para rede enterrada de distribuição de energia elétrica - fornecimento e instalação. af_12/2021</t>
  </si>
  <si>
    <t>10.2.1.13</t>
  </si>
  <si>
    <t>92992</t>
  </si>
  <si>
    <t>Cabo de cobre flexível isolado, 95 mm², anti-chama 0,6/1,0 kV, para rede enterrada de distribuição de energia elétrica - fornecimento e instalação. af_12/2021</t>
  </si>
  <si>
    <t>10.2.2</t>
  </si>
  <si>
    <t>DISJUNTORES</t>
  </si>
  <si>
    <t>10.2.2.1</t>
  </si>
  <si>
    <t>C.P. 1312405169038</t>
  </si>
  <si>
    <t>Disjuntor termomagnético tripolar , corrente nominal de 100a - fornecimento e instalação</t>
  </si>
  <si>
    <t>10.2.2.2</t>
  </si>
  <si>
    <t>C.P. 1312209141313</t>
  </si>
  <si>
    <t>Disjuntor termomagnético tripolar, corrente nominal de 150a - fornecimento e instalação</t>
  </si>
  <si>
    <t>10.2.2.3</t>
  </si>
  <si>
    <t>101896</t>
  </si>
  <si>
    <t>Disjuntor termomagnético tripolar , corrente nominal de 200a - fornecimento e instalação. af_10/2020</t>
  </si>
  <si>
    <t>10.2.2.4</t>
  </si>
  <si>
    <t>93670</t>
  </si>
  <si>
    <t>Disjuntor tripolar tipo DIN, corrente nominal de 25A - fornecimento e instalação. af_10/2020</t>
  </si>
  <si>
    <t>10.2.2.5</t>
  </si>
  <si>
    <t>93671</t>
  </si>
  <si>
    <t>Disjuntor tripolar tipo DIN, corrente nominal de 32A - fornecimento e instalação. af_10/2020</t>
  </si>
  <si>
    <t>10.2.2.6</t>
  </si>
  <si>
    <t>C.P. 1312305148922</t>
  </si>
  <si>
    <t>Disjuntor termomagnético tripolar , corrente nominal de 350a - fornecimento e instalação.</t>
  </si>
  <si>
    <t>10.2.2.7</t>
  </si>
  <si>
    <t>C.P. 1312312162098</t>
  </si>
  <si>
    <t>Disjuntor tripolar tipo DIN, corrente nominal de 70a - fornecimento e instalação.</t>
  </si>
  <si>
    <t>10.2.2.8</t>
  </si>
  <si>
    <t>C.P. 1312312162108</t>
  </si>
  <si>
    <t>Disjuntor termomagnético tripolar tipo DIN , corrente nominal de 90a - fornecimento e instalação.</t>
  </si>
  <si>
    <t>10.2.2.9</t>
  </si>
  <si>
    <t>93654</t>
  </si>
  <si>
    <t>Disjuntor monopolar tipo DIN, corrente nominal de 16A - fornecimento e instalação. af_10/2020</t>
  </si>
  <si>
    <t>10.2.2.10</t>
  </si>
  <si>
    <t>93655</t>
  </si>
  <si>
    <t>Disjuntor monopolar tipo DIN, corrente nominal de 20A - fornecimento e instalação. af_10/2020</t>
  </si>
  <si>
    <t>10.2.2.11</t>
  </si>
  <si>
    <t>93656</t>
  </si>
  <si>
    <t>Disjuntor monopolar tipo DIN, corrente nominal de 25A - fornecimento e instalação. af_10/2020</t>
  </si>
  <si>
    <t>10.2.2.12</t>
  </si>
  <si>
    <t>93657</t>
  </si>
  <si>
    <t>Disjuntor monopolar tipo DIN, corrente nominal de 32A - fornecimento e instalação. af_10/2020</t>
  </si>
  <si>
    <t>10.2.2.13</t>
  </si>
  <si>
    <t>93658</t>
  </si>
  <si>
    <t>Disjuntor monopolar tipo DIN, corrente nominal de 40A - fornecimento e instalação. af_10/2020</t>
  </si>
  <si>
    <t>10.2.2.14</t>
  </si>
  <si>
    <t>C.P. 1312406169275</t>
  </si>
  <si>
    <t>Dispositivo DPS classe II, 1 polo, tensao maxima de 275 V, corrente maxima de*80*ka (tipo AC) - fornecimento e instalação</t>
  </si>
  <si>
    <t>10.2.2.15</t>
  </si>
  <si>
    <t>C.P. 1312303146653</t>
  </si>
  <si>
    <t>Dispositivo dr, 2 polos, sensibilidade de 30 ma, corrente de 25 A, tipo AC - fornecimento e instalação. af_10/2020</t>
  </si>
  <si>
    <t>10.2.2.16</t>
  </si>
  <si>
    <t>C.P. 1312303146654</t>
  </si>
  <si>
    <t>Dispositivo dr, 2 polos, sensibilidade de 30 ma, corrente de 40 A, tipo AC - fornecimento e instalação</t>
  </si>
  <si>
    <t>10.2.3</t>
  </si>
  <si>
    <t>ELETRODUTOS, ELETROCALHAS E ACESSÓRIOS</t>
  </si>
  <si>
    <t>10.2.3.1</t>
  </si>
  <si>
    <t>C.P. 1312405169060</t>
  </si>
  <si>
    <t>Curva PVC 90 graus soldável para eletroduto soldável 1" - fornecimento e instalação</t>
  </si>
  <si>
    <t>10.2.3.2</t>
  </si>
  <si>
    <t>C.P. 1312405169063</t>
  </si>
  <si>
    <t>Curva PVC 90 graus soldável para eletroduto soldável 3/4" - fornecimento e instalação</t>
  </si>
  <si>
    <t>10.2.3.3</t>
  </si>
  <si>
    <t>97667</t>
  </si>
  <si>
    <t>Eletroduto flexível corrugado, PEAD, DN 50 (1 1/2"), para rede enterrada de distribuição de energia elétrica - fornecimento e instalação. af_12/2021</t>
  </si>
  <si>
    <t>10.2.3.4</t>
  </si>
  <si>
    <t>97670</t>
  </si>
  <si>
    <t>Eletroduto flexível corrugado, PEAD, DN 100 (4"), para rede enterrada de distribuição de energia elétrica - fornecimento e instalação. af_12/2021</t>
  </si>
  <si>
    <t>10.2.3.5</t>
  </si>
  <si>
    <t>95817</t>
  </si>
  <si>
    <t>Condulete de PVC, tipo X, para eletroduto de PVC soldável DN 25 mm (3/4"), aparente - fornecimento e instalação. af_10/2022</t>
  </si>
  <si>
    <t>10.2.3.6</t>
  </si>
  <si>
    <t>C.P. 1312405168159</t>
  </si>
  <si>
    <t>Tampa cega p/condulete caixa 4" x 2"- fornecimento e instalação (fercon p.075)</t>
  </si>
  <si>
    <t>10.2.3.7</t>
  </si>
  <si>
    <t>95802</t>
  </si>
  <si>
    <t>Condulete de alumínio, tipo X, para eletroduto de aço galvanizado DN 25 mm (1''), aparente - fornecimento e instalação. af_10/2022</t>
  </si>
  <si>
    <t>10.2.3.8</t>
  </si>
  <si>
    <t>10.2.3.9</t>
  </si>
  <si>
    <t>C.P. 1312310153462</t>
  </si>
  <si>
    <t>Curva horizontal 90° perfurada 150x100mm, em aço galvanizado, chapa 18, na cor branca - fornecimento e instalação</t>
  </si>
  <si>
    <t>10.2.3.10</t>
  </si>
  <si>
    <t>C.P. 1312310153463</t>
  </si>
  <si>
    <t>Eletrocalha perfurada, galvanizada a fogo, 150x100x3000 mm, chapa 20, na cor branca - fornecimento e instalação</t>
  </si>
  <si>
    <t>10.2.3.11</t>
  </si>
  <si>
    <t>C.P. 1312303146899</t>
  </si>
  <si>
    <t>Tala plana perfurada 150x100mm para eletrocalha metálica, em aço galvanizado, na cor branca - fornecimento e instalação</t>
  </si>
  <si>
    <t>10.2.3.12</t>
  </si>
  <si>
    <t>C.P. 1312310153465</t>
  </si>
  <si>
    <t>Saída dupla para eletroduto 3/4", em aço galvanizado, chapa 18, na cor branca - fornecimento e instalação.</t>
  </si>
  <si>
    <t>10.2.3.13</t>
  </si>
  <si>
    <t>100861</t>
  </si>
  <si>
    <t>Suporte mão francesa em aço, abas iguais 30 cm, capacidade minima 60 kg, branco - fornecimento e instalação. af_01/2020</t>
  </si>
  <si>
    <t>10.2.3.14</t>
  </si>
  <si>
    <t>C.P. 1312310153466</t>
  </si>
  <si>
    <t>Terminal para eletrocalha perfurada 150x100mm, em aço galvanizado, chapa 18, na cor branca - fornecimento e instalação</t>
  </si>
  <si>
    <t>10.2.3.15</t>
  </si>
  <si>
    <t>C.P. 1312310153467</t>
  </si>
  <si>
    <t>Te horizontal 90⁰ para eletrocalha 150x100mm, na cor branca - fornecimento e instalação</t>
  </si>
  <si>
    <t>10.2.3.16</t>
  </si>
  <si>
    <t>C.P. 1312405168160</t>
  </si>
  <si>
    <t>Luva para eletroduto, PVC, soldável, DN 32 mm (1") - fornecimento e instalação (fercon p.206)</t>
  </si>
  <si>
    <t>10.2.3.17</t>
  </si>
  <si>
    <t>C.P. 1312405168161</t>
  </si>
  <si>
    <t>Luva para eletroduto, PVC, soldável, DN 25 mm (3/4") - fornecimento e instalação (fercon p.207)</t>
  </si>
  <si>
    <t>10.2.3.18</t>
  </si>
  <si>
    <t>95728</t>
  </si>
  <si>
    <t>Eletroduto rígido soldável, PVC, DN 32 mm (1''), aparente - fornecimento e instalação. af_10/2022</t>
  </si>
  <si>
    <t>10.2.3.19</t>
  </si>
  <si>
    <t>95727</t>
  </si>
  <si>
    <t>Eletroduto rígido soldável, PVC, DN 25 mm (3/4''), aparente - fornecimento e instalação. af_10/2022</t>
  </si>
  <si>
    <t>10.2.3.20</t>
  </si>
  <si>
    <t>C.P. 1312310153469</t>
  </si>
  <si>
    <t>Emenda x para perfilado 38x38 mm, em aço galvanizado, na cor branca - fornecimento e instalação</t>
  </si>
  <si>
    <t>10.2.3.21</t>
  </si>
  <si>
    <t>C.P. 1312405169071</t>
  </si>
  <si>
    <t>Curva horizontal 90° para perfilado perfurado 38x38mm, em aço galvanizado, na cor branca - fornecimento e instalação</t>
  </si>
  <si>
    <t>10.2.3.22</t>
  </si>
  <si>
    <t>C.P. 1312401162520</t>
  </si>
  <si>
    <t>Junção "t" para perfilado perfurado 38x38mm, em aço galvanizado, chapa 18, na cor branca - fornecimento e instalação</t>
  </si>
  <si>
    <t>10.2.3.23</t>
  </si>
  <si>
    <t>C.P. 1312310153470</t>
  </si>
  <si>
    <t>Tala plana perfurada, para perfilado 38x38mm, em aço galvanizado, na cor branca - fornecimento e instalação</t>
  </si>
  <si>
    <t>10.2.3.24</t>
  </si>
  <si>
    <t>C.P. 1312310153471</t>
  </si>
  <si>
    <t>Terminal de acabamento para perfilado 38x38mm, em aço galvanizado, na cor branca - fornecimento e instalação</t>
  </si>
  <si>
    <t>10.2.3.25</t>
  </si>
  <si>
    <t>C.P. 1312403164541</t>
  </si>
  <si>
    <t>Perfilado perfurado galvanizado a fogo 38x38mm , chapa 18, na cor branca - fornecimento e instalação</t>
  </si>
  <si>
    <t>10.2.3.26</t>
  </si>
  <si>
    <t>10.2.3.27</t>
  </si>
  <si>
    <t>10.2.4</t>
  </si>
  <si>
    <t>QUADROS DE DISTRIBUIÇÃO E CAIXAS DE PASSAGEM</t>
  </si>
  <si>
    <t>10.2.4.1</t>
  </si>
  <si>
    <t>C.P. 1312405168167</t>
  </si>
  <si>
    <t>Quadro de distribuição de energia em chapa de aço galvanizado, de sobrepor, com barramento trifásico, para 18 disjuntores DIN 100a - fornecimento e instalação.</t>
  </si>
  <si>
    <t>10.2.4.2</t>
  </si>
  <si>
    <t>101876</t>
  </si>
  <si>
    <t>Quadro de distribuição de energia em PVC, de embutir, sem barramento, para 6 disjuntores - fornecimento e instalação. af_10/2020</t>
  </si>
  <si>
    <t>10.2.4.3</t>
  </si>
  <si>
    <t>C.P. 1312310153474</t>
  </si>
  <si>
    <t>Quadro de distribuição, em chapa de aço galvanizado, pintado, para 40 disjuntores DIN, barramento 150a, padrão tta- fornecimento e instalação</t>
  </si>
  <si>
    <t>10.2.4.4</t>
  </si>
  <si>
    <t>C.P. 1312405169080</t>
  </si>
  <si>
    <t>Quadro de distribuicao, em chapa de aço galvanizado, pintado, para 40 disjuntores DIN, barramento 400a - fornecimento e instalação</t>
  </si>
  <si>
    <t>10.2.4.5</t>
  </si>
  <si>
    <t>C.P. 1312405169084</t>
  </si>
  <si>
    <t>Quadro de distribuicao, em chapa de aço galvanizado, pintado, para 70 disjuntores DIN, barramento 150a - fornecimento e instalação</t>
  </si>
  <si>
    <t>10.2.4.6</t>
  </si>
  <si>
    <t>97881</t>
  </si>
  <si>
    <t>Caixa enterrada elétrica retangular, em concreto pré-moldado, fundo com brita, dimensões internas: 0,3x0,3x0,3 m. af_12/2020</t>
  </si>
  <si>
    <t>10.2.4.7</t>
  </si>
  <si>
    <t>100556</t>
  </si>
  <si>
    <t>Caixa de passagem para telefone 15x15x10cm (sobrepor), fornecimento e instalacao. af_11/2019</t>
  </si>
  <si>
    <t>10.2.5</t>
  </si>
  <si>
    <t>INTERRUPTORES E TOMADAS</t>
  </si>
  <si>
    <t>10.2.5.1</t>
  </si>
  <si>
    <t>91940</t>
  </si>
  <si>
    <t>Caixa retangular 4" x 2" média (1,30 m do piso), PVC, instalada em parede - fornecimento e instalação. af_03/2023</t>
  </si>
  <si>
    <t>10.2.5.2</t>
  </si>
  <si>
    <t>C.P. 1312310153480</t>
  </si>
  <si>
    <t>Caixa de tomada para perfilado 38x38- fornecimento e instalação</t>
  </si>
  <si>
    <t>10.2.5.3</t>
  </si>
  <si>
    <t>C.P. 1312401162521</t>
  </si>
  <si>
    <t>Plug macho 2p+t - fornecimento e instalação</t>
  </si>
  <si>
    <t>10.2.5.4</t>
  </si>
  <si>
    <t>91992</t>
  </si>
  <si>
    <t>Tomada alta de embutir (1 módulo), 2p+t 10 A, incluindo suporte e placa - fornecimento e instalação. af_03/2023</t>
  </si>
  <si>
    <t>10.2.5.5</t>
  </si>
  <si>
    <t>10.2.5.6</t>
  </si>
  <si>
    <t>10.2.5.7</t>
  </si>
  <si>
    <t>91996</t>
  </si>
  <si>
    <t>Tomada média de embutir (1 módulo), 2p+t 10 A, incluindo suporte e placa - fornecimento e instalação. af_03/2023</t>
  </si>
  <si>
    <t>10.2.5.8</t>
  </si>
  <si>
    <t>C.P. 1312310153479</t>
  </si>
  <si>
    <t>Fornecimento e instalação de tomada, 2p+t 20 A, incluindo suporte e placa</t>
  </si>
  <si>
    <t>10.2.5.9</t>
  </si>
  <si>
    <t>92004</t>
  </si>
  <si>
    <t>Tomada média de embutir (2 módulos), 2p+t 10 A, incluindo suporte e placa - fornecimento e instalação. af_03/2023</t>
  </si>
  <si>
    <t>10.2.5.10</t>
  </si>
  <si>
    <t>91955</t>
  </si>
  <si>
    <t>Interruptor paralelo (1 módulo), 10A/250V, incluindo suporte e placa - fornecimento e instalação. af_03/2023</t>
  </si>
  <si>
    <t>10.2.5.11</t>
  </si>
  <si>
    <t>91957</t>
  </si>
  <si>
    <t>Interruptor simples (1 módulo) com interruptor paralelo (1 módulo), 10A/250V, incluindo suporte e placa - fornecimento e instalação. af_03/2023</t>
  </si>
  <si>
    <t>10.2.5.12</t>
  </si>
  <si>
    <t>91953</t>
  </si>
  <si>
    <t>Interruptor simples (1 módulo), 10A/250V, incluindo suporte e placa - fornecimento e instalação. af_03/2023</t>
  </si>
  <si>
    <t>10.2.5.13</t>
  </si>
  <si>
    <t>91959</t>
  </si>
  <si>
    <t>Interruptor simples (2 módulos), 10A/250V, incluindo suporte e placa - fornecimento e instalação. af_03/2023</t>
  </si>
  <si>
    <t>10.2.5.14</t>
  </si>
  <si>
    <t>91967</t>
  </si>
  <si>
    <t>Interruptor simples (3 módulos), 10A/250V, incluindo suporte e placa - fornecimento e instalação. af_03/2023</t>
  </si>
  <si>
    <t>10.2.6</t>
  </si>
  <si>
    <t>ILUMINAÇÃO E ACESSÓRIOS</t>
  </si>
  <si>
    <t>10.2.6.1</t>
  </si>
  <si>
    <t>C.P. 1312403165305</t>
  </si>
  <si>
    <t>Relé fotoelétrico para comando de iluminação externa 1000 W, inclusive base - fornecimento e instalação.</t>
  </si>
  <si>
    <t>10.2.6.2</t>
  </si>
  <si>
    <t>C.P. 1312306149006</t>
  </si>
  <si>
    <t>Luminária tipo calha, com 2 lâmpadas tubulares LED , 120cm, inclusive lampadas - fornecimento e instalação</t>
  </si>
  <si>
    <t>10.2.6.3</t>
  </si>
  <si>
    <t>C.P. 1312310153478</t>
  </si>
  <si>
    <t>Luminária tipo Arandela LED tartaruga branca leitosa com sensor de presença bivolt - fornecimento e instalação</t>
  </si>
  <si>
    <t>10.2.6.4</t>
  </si>
  <si>
    <t>C.P. 1312405168173</t>
  </si>
  <si>
    <t>Poste decorativo, 3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</si>
  <si>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10.2.6.5</t>
  </si>
  <si>
    <t>C.P. 1312405168174</t>
  </si>
  <si>
    <t>Poste decorativo, 1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</si>
  <si>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10.2.6.6</t>
  </si>
  <si>
    <t>C.P. 1312405169156</t>
  </si>
  <si>
    <t>Refletor holofote LED 100w branco frio - fornecimento e instalação</t>
  </si>
  <si>
    <t>10.2.6.7</t>
  </si>
  <si>
    <t>C.P. 1312310153544</t>
  </si>
  <si>
    <t>Luminária tipo plafon LED, de embutir, 48 W, 60x60 cm, branco frio 6000k - fornecimento e instalação.</t>
  </si>
  <si>
    <t>10.3</t>
  </si>
  <si>
    <t>INSTALAÇÕES DE SPDA</t>
  </si>
  <si>
    <t>10.3.1</t>
  </si>
  <si>
    <t>96986</t>
  </si>
  <si>
    <t>Haste de aterramento, diâmetro 3/4", com 3 metros - fornecimento e instalação. af_08/2023</t>
  </si>
  <si>
    <t>10.3.2</t>
  </si>
  <si>
    <t>C.P. 1312303146914</t>
  </si>
  <si>
    <t>Minicaptor, em aco galvanizado a fogo,â fixacao com rosca soberba ou mecanica, h=300 mm x dn=10 mm - fornecimento e instalação</t>
  </si>
  <si>
    <t>10.3.3</t>
  </si>
  <si>
    <t>C.P. 1312310153481</t>
  </si>
  <si>
    <t>Caixa de equipotencialização em aço para sobrepor, com tampa, 9 terminais – fornecimento e instalação</t>
  </si>
  <si>
    <t>10.3.4</t>
  </si>
  <si>
    <t>10.3.5</t>
  </si>
  <si>
    <t>C.P. 1312402163434</t>
  </si>
  <si>
    <t>Conexao atraves de solda exotermica, incluso molde, palito ignitor e alicate - fornecimento e instalacao</t>
  </si>
  <si>
    <t>10.3.6</t>
  </si>
  <si>
    <t>C.P. 1312405169159</t>
  </si>
  <si>
    <t>Terminal de compressão para haste de aterramento - fornecimento e instalação</t>
  </si>
  <si>
    <t>10.3.7</t>
  </si>
  <si>
    <t>10.3.8</t>
  </si>
  <si>
    <t>10.3.9</t>
  </si>
  <si>
    <t>10.3.10</t>
  </si>
  <si>
    <t>C.P. 1312310153483</t>
  </si>
  <si>
    <t>Barra chata em alumínio 7/8"x1/8" para sistema preventivo contra descargas atmosféricas - fornecimento e instalação</t>
  </si>
  <si>
    <t>10.3.11</t>
  </si>
  <si>
    <t>96977</t>
  </si>
  <si>
    <t>Cordoalha de cobre nu 50 mm², enterrada - fornecimento e instalação. af_08/2023</t>
  </si>
  <si>
    <t>10.4</t>
  </si>
  <si>
    <t>INSTALAÇÕES DE LÓGICA</t>
  </si>
  <si>
    <t>10.4.1</t>
  </si>
  <si>
    <t>10.4.1.1</t>
  </si>
  <si>
    <t>10.4.1.2</t>
  </si>
  <si>
    <t>10.4.1.3</t>
  </si>
  <si>
    <t>10.4.1.4</t>
  </si>
  <si>
    <t>10.4.1.5</t>
  </si>
  <si>
    <t>10.4.1.6</t>
  </si>
  <si>
    <t>C.P. 1312405169162</t>
  </si>
  <si>
    <t>Curva horizontal 90° para eletrocalha perfurada 50x50mm, em aço galvanizado, chapa 18 - fornecimento e instalação</t>
  </si>
  <si>
    <t>10.4.1.7</t>
  </si>
  <si>
    <t>C.P. 1312306149709</t>
  </si>
  <si>
    <t>Eletrocalha perfurada  galvanizada a fogo 50x50mm , chapa 18, na cor branca ( fornecimento e instalação)</t>
  </si>
  <si>
    <t>10.4.1.8</t>
  </si>
  <si>
    <t>C.P. 1312310153535</t>
  </si>
  <si>
    <t>Tala plana perfurada 50mm para eletrocalha metálica, na cor branca - fornecimento e instalação</t>
  </si>
  <si>
    <t>10.4.1.9</t>
  </si>
  <si>
    <t>C.P. 1312405169064</t>
  </si>
  <si>
    <t>10.4.1.10</t>
  </si>
  <si>
    <t>C.P. 1312312162216</t>
  </si>
  <si>
    <t>Suporte horizontal 20cm mão francesa suporte mão francesa em aço, abas iguais 20 cm - fornecimento e instalação</t>
  </si>
  <si>
    <t>10.4.1.11</t>
  </si>
  <si>
    <t>C.P. 1312310153518</t>
  </si>
  <si>
    <t>Suporte vertical para eletrocalha lisa ou perfurada (50x50mm) em aço galvanizado, na cor branca - fornecimento e instalação</t>
  </si>
  <si>
    <t>10.4.1.12</t>
  </si>
  <si>
    <t>C.P. 1312405169176</t>
  </si>
  <si>
    <t>Terminal para eletrocalha perfurada 50x50mm, em aço galvanizado, chapa 18, na cor branca - fornecimento e instalação</t>
  </si>
  <si>
    <t>10.4.1.13</t>
  </si>
  <si>
    <t>C.P. 1312310153536</t>
  </si>
  <si>
    <t>Te horizontal 90⁰ para eletrocalha 50x50mm, na cor branca - fornecimento e instalação</t>
  </si>
  <si>
    <t>10.4.1.14</t>
  </si>
  <si>
    <t>10.4.1.15</t>
  </si>
  <si>
    <t>10.4.1.16</t>
  </si>
  <si>
    <t>10.4.1.17</t>
  </si>
  <si>
    <t>10.4.1.18</t>
  </si>
  <si>
    <t>10.4.1.19</t>
  </si>
  <si>
    <t>10.4.1.20</t>
  </si>
  <si>
    <t>10.4.2</t>
  </si>
  <si>
    <t>QUADROS DE COMUNICAÇÃO E ACESSÓRIOS</t>
  </si>
  <si>
    <t>10.4.2.1</t>
  </si>
  <si>
    <t>C.P. 1312406169600</t>
  </si>
  <si>
    <t>Patch cord (cabo de rede), rj-45. categoria 5e (cat 5e) utp, 23awg, 4 pares, extensão de 1,50m</t>
  </si>
  <si>
    <t>10.4.2.2</t>
  </si>
  <si>
    <t>98301</t>
  </si>
  <si>
    <t>Patch panel 24 portas, categoria 5e - fornecimento e instalação. af_11/2019</t>
  </si>
  <si>
    <t>10.4.2.3</t>
  </si>
  <si>
    <t>C.P. 1312312162219</t>
  </si>
  <si>
    <t>Conector rj45 macho, categoria 5 e (cat 5e) - fornecimento e instalação</t>
  </si>
  <si>
    <t>10.4.2.4</t>
  </si>
  <si>
    <t>C.P. 1312312162220</t>
  </si>
  <si>
    <t>Switch gerenciável 24portas 10/100/1000mbps - fornecimento e instalação</t>
  </si>
  <si>
    <t>10.4.2.5</t>
  </si>
  <si>
    <t>C.P. 1312310153523</t>
  </si>
  <si>
    <t>Régua de tomada 1u, com 10 tomadas 2 +t, 10A - fornecimento e instalação</t>
  </si>
  <si>
    <t>10.4.2.6</t>
  </si>
  <si>
    <t>C.P. 1312310153525</t>
  </si>
  <si>
    <t>Guia de cabos fechado 1u, na cor preto - fornecimento e instalação</t>
  </si>
  <si>
    <t>10.4.2.7</t>
  </si>
  <si>
    <t>C.P. 1312406169575</t>
  </si>
  <si>
    <t>Cabo eletrônico categoria 5e, na cor vermelha, instalado em edificação institucional - fornecimento e instalação.</t>
  </si>
  <si>
    <t>10.4.2.8</t>
  </si>
  <si>
    <t>98295</t>
  </si>
  <si>
    <t>Cabo eletrônico categoria 5e, instalado em edificação institucional - fornecimento e instalação. af_11/2019</t>
  </si>
  <si>
    <t>10.4.2.9</t>
  </si>
  <si>
    <t>C.P. 1312406169526</t>
  </si>
  <si>
    <t>Rack de parede fechado padrão 19" - 10u - fornecimento e instalação</t>
  </si>
  <si>
    <t>10.4.2.10</t>
  </si>
  <si>
    <t>98270</t>
  </si>
  <si>
    <t>Cabo telefônico ci-50 50 pares instalado em entrada de edificação - fornecimento e instalação. af_11/2019</t>
  </si>
  <si>
    <t>10.4.3</t>
  </si>
  <si>
    <t>TOMADAS DE DADOS E ACESSÓRIOS</t>
  </si>
  <si>
    <t>10.4.3.1</t>
  </si>
  <si>
    <t>10.4.3.2</t>
  </si>
  <si>
    <t>98307</t>
  </si>
  <si>
    <t>Tomada de rede rj45 - fornecimento e instalação. af_11/2019</t>
  </si>
  <si>
    <t>10.4.3.3</t>
  </si>
  <si>
    <t>C.P. 1312310153532</t>
  </si>
  <si>
    <t>Tomada rj45, 8 fios, 2 módulos, cat 5e, conjunto montado para embutir 4" x 2" - fornecimento e instalação</t>
  </si>
  <si>
    <t>10.5</t>
  </si>
  <si>
    <t>CLIMATIZAÇÃO, RENOVAÇÃO DE AR E EXAUSTÃO</t>
  </si>
  <si>
    <t>10.5.1</t>
  </si>
  <si>
    <t>ESQUIPAMENTOS</t>
  </si>
  <si>
    <t>10.5.1.1</t>
  </si>
  <si>
    <t>103249</t>
  </si>
  <si>
    <t>Ar condicionado split on/off, hi-wall (parede), 12000 btus/h, ciclo quente/frio - fornecimento e instalação. af_11/2021_pe</t>
  </si>
  <si>
    <t>10.5.1.2</t>
  </si>
  <si>
    <t>103252</t>
  </si>
  <si>
    <t>Ar condicionado split on/off, hi-wall (parede), 18000 btus/h, ciclo quente/frio - fornecimento e instalação. af_11/2021_pe</t>
  </si>
  <si>
    <t>10.5.1.3</t>
  </si>
  <si>
    <t>103255</t>
  </si>
  <si>
    <t>Ar condicionado split on/off, hi-wall (parede), 24000 btus/h, ciclo quente/frio - fornecimento e instalação. af_11/2021_pe</t>
  </si>
  <si>
    <t>10.5.1.4</t>
  </si>
  <si>
    <t>C.P. 1312310153542</t>
  </si>
  <si>
    <t>Aparelho de ar-condicionado split 30000 btus - fornecimento e instalação</t>
  </si>
  <si>
    <t>10.5.1.5</t>
  </si>
  <si>
    <t>C.P. 1312312162224</t>
  </si>
  <si>
    <t>Ar condicionado split teto inverter 48000 btus quente/frio 220V - fornecimento e instalação</t>
  </si>
  <si>
    <t>10.5.1.6</t>
  </si>
  <si>
    <t>103246</t>
  </si>
  <si>
    <t>Ar condicionado split on/off, hi-wall (parede), 9000 btus/h, ciclo quente/frio - fornecimento e instalação. af_11/2021_pe</t>
  </si>
  <si>
    <t>10.5.1.7</t>
  </si>
  <si>
    <t>C.P. 1312310153641</t>
  </si>
  <si>
    <t>Insuflador 160 m³/h, com filtro classe g4 e grade metálica para proteção - fornecimento e instalação</t>
  </si>
  <si>
    <t>10.5.1.8</t>
  </si>
  <si>
    <t>C.P. 1312310153668</t>
  </si>
  <si>
    <t>Insuflador 250 m³/h, com filtro classe g4 e grade metálica para proteção - fornecimento e instalação</t>
  </si>
  <si>
    <t>10.5.1.9</t>
  </si>
  <si>
    <t>C.P. 1312312162225</t>
  </si>
  <si>
    <t>Insuflador 340 m³/h, com filtro classe g4 e grade metálica para proteção - fornecimento e instalação</t>
  </si>
  <si>
    <t>10.5.2</t>
  </si>
  <si>
    <t>ITENS COMPLEMENTARES E ACESSÓRIOS</t>
  </si>
  <si>
    <t>10.5.2.1</t>
  </si>
  <si>
    <t>C.P. 1312306150156</t>
  </si>
  <si>
    <t>Cabo multipolar, flexivel, isolacao em PVC,  antichama, 0,6/1 kV, 3 condutores de 2,5 mm²- fornecimento e instalação</t>
  </si>
  <si>
    <t>10.5.2.2</t>
  </si>
  <si>
    <t>103291</t>
  </si>
  <si>
    <t>Tubo em cobre flexível, DN 1/2", com isolamento, instalado em forro, para ramal de alimentação de ar condicionado, incluso fixador. af_11/2021</t>
  </si>
  <si>
    <t>10.5.2.3</t>
  </si>
  <si>
    <t>103289</t>
  </si>
  <si>
    <t>Tubo em cobre flexível, DN 1/4", com isolamento, instalado em forro, para ramal de alimentação de ar condicionado, incluso fixador. af_11/2021</t>
  </si>
  <si>
    <t>10.5.2.4</t>
  </si>
  <si>
    <t>C.P. 1312404166897</t>
  </si>
  <si>
    <t>Tubo em cobre flexível, DN 3/4", com isolamento, instalado em ramal de alimentação de ar condicionado com condensadora individual -fornecimento e instalação (cei joão augusto)</t>
  </si>
  <si>
    <t>10.5.2.5</t>
  </si>
  <si>
    <t>103290</t>
  </si>
  <si>
    <t>Tubo em cobre flexível, DN 3/8", com isolamento, instalado em forro, para ramal de alimentação de ar condicionado, incluso fixador. af_11/2021</t>
  </si>
  <si>
    <t>10.5.3</t>
  </si>
  <si>
    <t>DUTOS, EQUIPAMENTOS E ACESSÓRIOS PARA EXAUSTÃO</t>
  </si>
  <si>
    <t>10.5.3.1</t>
  </si>
  <si>
    <t>C.P. 1312405168175</t>
  </si>
  <si>
    <t>Coifa em chapa de aço inox, tipo ilha, 300x70cm, inclusive calha coletora de gordura e dreno, inclusive fixação com tirantes - fornecimento e instalação</t>
  </si>
  <si>
    <t>10.5.3.2</t>
  </si>
  <si>
    <t>C.P. 1312310153549</t>
  </si>
  <si>
    <t>Duto quadrado 40x40 cm, em aço galvanizado chapa #24 - fornecimento e instalação</t>
  </si>
  <si>
    <t>10.5.3.3</t>
  </si>
  <si>
    <t>C.P. 1312404166899</t>
  </si>
  <si>
    <t>Exaustor industrial D=40cm, alta vazão para coifa - fornecimento e instalação (cei joão augusto)</t>
  </si>
  <si>
    <t>10.5.3.4</t>
  </si>
  <si>
    <t>C.P. 1312405168176</t>
  </si>
  <si>
    <t>Chapéu chines para saída de duto de exaustão - fornecimento e instalação</t>
  </si>
  <si>
    <t>10.6</t>
  </si>
  <si>
    <t>SISTEMA PREVENTIVO CONTRA INCÊNDIOS</t>
  </si>
  <si>
    <t>10.6.1</t>
  </si>
  <si>
    <t>SISTEMA HIDRÁULICO PREVENTIVO</t>
  </si>
  <si>
    <t>10.6.1.1</t>
  </si>
  <si>
    <t>C.P. 1312405168179</t>
  </si>
  <si>
    <t>Cotovelo 45 graus - 3" - ferro maleável preto NBR 6943 - fornecimento e instalação</t>
  </si>
  <si>
    <t>10.6.1.2</t>
  </si>
  <si>
    <t>C.P. 1312402164435</t>
  </si>
  <si>
    <t>Cotovelo 90 graus - 2.1/2" - ferro maleável preto NBR 6943 - fornecimento e instalação</t>
  </si>
  <si>
    <t>10.6.1.3</t>
  </si>
  <si>
    <t>C.P. 1312402164436</t>
  </si>
  <si>
    <t>Cotovelo 90 graus - 3" - ferro maleável preto NBR 6943 - fornecimento e instalação</t>
  </si>
  <si>
    <t>10.6.1.4</t>
  </si>
  <si>
    <t>C.P. 1312310153550</t>
  </si>
  <si>
    <t>Cotovelo macho-fêmea 90⁰ galvanizado 2.1/2" - fornecimento e instalação</t>
  </si>
  <si>
    <t>10.6.1.5</t>
  </si>
  <si>
    <t>C.P. 1312402164437</t>
  </si>
  <si>
    <t>Flange sextavado 3", de ferro galvanizado - fornecimento e instalação</t>
  </si>
  <si>
    <t>10.6.1.6</t>
  </si>
  <si>
    <t>92378</t>
  </si>
  <si>
    <t>Luva, em ferro galvanizado, DN 65 (2 1/2"), conexão rosqueada, instalado em rede de alimentação para hidrante - fornecimento e instalação. af_10/2020</t>
  </si>
  <si>
    <t>10.6.1.7</t>
  </si>
  <si>
    <t>92380</t>
  </si>
  <si>
    <t>Luva, em ferro galvanizado, DN 80 (3"), conexão rosqueada, instalado em rede de alimentação para hidrante - fornecimento e instalação. af_10/2020</t>
  </si>
  <si>
    <t>10.6.1.8</t>
  </si>
  <si>
    <t>92377</t>
  </si>
  <si>
    <t>Niple, em ferro galvanizado, DN 65 (2 1/2"), conexão rosqueada, instalado em rede de alimentação para hidrante - fornecimento e instalação. af_10/2020</t>
  </si>
  <si>
    <t>10.6.1.9</t>
  </si>
  <si>
    <t>92379</t>
  </si>
  <si>
    <t>Niple, em ferro galvanizado, DN 80 (3"), conexão rosqueada, instalado em rede de alimentação para hidrante - fornecimento e instalação. af_10/2020</t>
  </si>
  <si>
    <t>10.6.1.10</t>
  </si>
  <si>
    <t>92336</t>
  </si>
  <si>
    <t>Tubo de aço galvanizado com costura, classe média, conexão ranhurada, DN 65 (2 1/2"), instalado em prumadas - fornecimento e instalação. af_10/2020</t>
  </si>
  <si>
    <t>10.6.1.11</t>
  </si>
  <si>
    <t>92343</t>
  </si>
  <si>
    <t>Tubo de aço galvanizado com costura, classe média, DN 80 (3"), conexão rosqueada, instalado em prumadas - fornecimento e instalação. af_10/2020</t>
  </si>
  <si>
    <t>10.6.1.12</t>
  </si>
  <si>
    <t>92642</t>
  </si>
  <si>
    <t>Tê, em ferro galvanizado, conexão rosqueada, DN 65 (2 1/2"), instalado em rede de alimentação para hidrante - fornecimento e instalação. af_10/2020</t>
  </si>
  <si>
    <t>10.6.1.13</t>
  </si>
  <si>
    <t>92644</t>
  </si>
  <si>
    <t>Tê, em ferro galvanizado, conexão rosqueada, DN 80 (3"), instalado em rede de alimentação para hidrante - fornecimento e instalação. af_10/2020</t>
  </si>
  <si>
    <t>10.6.1.14</t>
  </si>
  <si>
    <t>C.P. 1312402163889</t>
  </si>
  <si>
    <t>União com assento cônico de ferro longo (macho-femea), diametro 3" - fornecimento e instalação</t>
  </si>
  <si>
    <t>10.6.1.15</t>
  </si>
  <si>
    <t>92936</t>
  </si>
  <si>
    <t>Luva de redução, em ferro galvanizado, 3" x 2 1/2", conexão rosqueada, instalado em rede de alimentação para hidrante - fornecimento e instalação. af_10/2020</t>
  </si>
  <si>
    <t>10.6.1.16</t>
  </si>
  <si>
    <t>C.P. 1312405168180</t>
  </si>
  <si>
    <t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</si>
  <si>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>10.6.1.17</t>
  </si>
  <si>
    <t>C.P. 1312310153552</t>
  </si>
  <si>
    <t>Abrigo para mangueira, 90x60x17cm, com registro globo angular 45 graus 2 1/2", adaptador storz 2 1/2", mangueira de incêndio tipo 2, 30m (2x15m) 2 1/2" , esguicho em latão tipo Agulheta (requintE =1/2") 2 1/2", niple 2.1/2", redução giratória(2.1/2"x1.1/2") e tampão cego 1.1/2" - fornecimento e instalação.</t>
  </si>
  <si>
    <t>10.6.1.18</t>
  </si>
  <si>
    <t>C.P. 1312405168181</t>
  </si>
  <si>
    <t>Hidrante de recalque de parede, com registro globo angular 45 graus 2.1/2", adaptador 5 fpp 2.1/2"x2.1/2" storz alumínio - forncimento e instalação</t>
  </si>
  <si>
    <t>10.6.1.19</t>
  </si>
  <si>
    <t>94500</t>
  </si>
  <si>
    <t>Registro de gaveta bruto, latão, roscável, 3" - fornecimento e instalação. af_08/2021</t>
  </si>
  <si>
    <t>10.6.1.20</t>
  </si>
  <si>
    <t>C.P. 1312402163891</t>
  </si>
  <si>
    <t>Válvula de retenção horizontal com portinhola, 3" - fonecimento e instalação</t>
  </si>
  <si>
    <t>10.6.2</t>
  </si>
  <si>
    <t>VITAIS E SINALIZAÇÃO</t>
  </si>
  <si>
    <t>10.6.2.1</t>
  </si>
  <si>
    <t>C.P. 1312310153520</t>
  </si>
  <si>
    <t>Placa fotoluminescente, localização de abrigo de mangueira e hidrante, fixada na parede, 30x30 cm - fornecimento e instalação</t>
  </si>
  <si>
    <t>10.6.2.2</t>
  </si>
  <si>
    <t>C.P. 1312310153767</t>
  </si>
  <si>
    <t>Abrigo em alumínio e vidro 32x60x20 cm - fornecimento e instalação</t>
  </si>
  <si>
    <t>10.6.2.3</t>
  </si>
  <si>
    <t>C.P. 1312310153522</t>
  </si>
  <si>
    <t>Placa fotoluminescente, localização de extintor, fixada na parede, 20x20 cm - fornecimento e instalação</t>
  </si>
  <si>
    <t>10.6.2.4</t>
  </si>
  <si>
    <t>101906</t>
  </si>
  <si>
    <t>Extintor de incêndio portátil com carga de co2 de 4 kg, classe bc - fornecimento e instalação. af_10/2020_pe</t>
  </si>
  <si>
    <t>10.6.2.5</t>
  </si>
  <si>
    <t>C.P. 1312310153526</t>
  </si>
  <si>
    <t>Extintor de incêndio portátil com carga de pqs de 4 kg, classe abc - fornecimento e instalação</t>
  </si>
  <si>
    <t>10.6.2.6</t>
  </si>
  <si>
    <t>97599</t>
  </si>
  <si>
    <t>Luminária de emergência, com 30 lâmpadas LED de 2 W, sem reator - fornecimento e instalação. af_02/2020</t>
  </si>
  <si>
    <t>10.6.2.7</t>
  </si>
  <si>
    <t>C.P. 1312310153528</t>
  </si>
  <si>
    <t>Claviculário geral para 100 chaves - fornecimento e instalação</t>
  </si>
  <si>
    <t>10.6.2.8</t>
  </si>
  <si>
    <t>C.P. 1312310153529</t>
  </si>
  <si>
    <t>Porta chave quebra vidro, para saída de emergência - fornecimento e instalação</t>
  </si>
  <si>
    <t>10.6.2.9</t>
  </si>
  <si>
    <t>C.P. 1312310153531</t>
  </si>
  <si>
    <t>Botoeira de emergência para portas - fornecimento e instalação</t>
  </si>
  <si>
    <t>10.6.2.10</t>
  </si>
  <si>
    <t>C.P. 1312402164462</t>
  </si>
  <si>
    <t>Sinalizador visual e acústico - fornecimento e  instalação</t>
  </si>
  <si>
    <t>10.6.2.11</t>
  </si>
  <si>
    <t>C.P. 1312310153534</t>
  </si>
  <si>
    <t>Acionador manual para alarme de incêndio - fornecimento e instalação</t>
  </si>
  <si>
    <t>10.6.2.12</t>
  </si>
  <si>
    <t>C.P. 1312310153682</t>
  </si>
  <si>
    <t>Central de alarme de incêndio analógica, com bateria - fornecimento e instalação</t>
  </si>
  <si>
    <t>10.6.2.13</t>
  </si>
  <si>
    <t>C.P. 1312310153538</t>
  </si>
  <si>
    <t>Detector óptico de fumaça - fornecimento e instalação</t>
  </si>
  <si>
    <t>10.6.2.14</t>
  </si>
  <si>
    <t>C.P. 1312402163947</t>
  </si>
  <si>
    <t>Placa de sinalização de saída fotoluminescente, com ou sem seta, modelo 30x15cm, inclusive adesivo para fixação na parede -fornecimento e instalação</t>
  </si>
  <si>
    <t>10.6.2.15</t>
  </si>
  <si>
    <t>C.P. 1312406169428</t>
  </si>
  <si>
    <t>Placa fotoluminescente "escada de emergência" seta abaixo  direita, 30 x 15 cm, inclusive adesivo para fixação na parede - fornecimento e instalação</t>
  </si>
  <si>
    <t>10.6.2.16</t>
  </si>
  <si>
    <t>C.P. 1312405169182</t>
  </si>
  <si>
    <t>Placa de sinalização de incêndio, modelo 40x30cm - fornecimento e instalação</t>
  </si>
  <si>
    <t>10.6.2.17</t>
  </si>
  <si>
    <t>C.P. 1312310153516</t>
  </si>
  <si>
    <t>Placa lotação máxima, fixada na parede, 40x30 cm - fornecimento e instalação</t>
  </si>
  <si>
    <t>10.6.2.18</t>
  </si>
  <si>
    <t>C.P. 1312306149131</t>
  </si>
  <si>
    <t>Pintura com tinta anti-chama intumescente classe 2a (120 minutos) de acabamento pulverizada (diversas cores) sobre tubo metálico executado em fábrica (02 demãos).</t>
  </si>
  <si>
    <t>10.6.2.19</t>
  </si>
  <si>
    <t>C.P. 1312306149303</t>
  </si>
  <si>
    <t>Estrutura metálica para escada tipo marinheiro com gaiola de proteção - fornecimento e montagem</t>
  </si>
  <si>
    <t>10.6.2.20</t>
  </si>
  <si>
    <t>C.P. 1312312162253</t>
  </si>
  <si>
    <t>Fixação de tubos de PVC água, PVC esgoto, PVC água pluvial, CPVC, ppr, cobre ou aço, diâmetros menores ou iguais a 40 mm, com abraçadeira metálica rígida tipo U 3/4" e mão francesa - fornecimento e instalação</t>
  </si>
  <si>
    <t>10.6.3</t>
  </si>
  <si>
    <t>REDE DE LÓGICA PARA PREVENTIVO</t>
  </si>
  <si>
    <t>10.6.3.1</t>
  </si>
  <si>
    <t>98281</t>
  </si>
  <si>
    <t>Cabo telefônico cci-50 2 pares, sem blindagem, instalado em distribuição de edificação residencial - fornecimento e instalação. af_11/2019</t>
  </si>
  <si>
    <t>10.6.3.2</t>
  </si>
  <si>
    <t>10.6.3.3</t>
  </si>
  <si>
    <t>C.P. 1312405169188</t>
  </si>
  <si>
    <t>Curva 90 graus para eletroduto, PVC vermelho antichamas, soldável, DN 25 mm (3/4") - fornecimento e instalação.</t>
  </si>
  <si>
    <t>10.6.3.4</t>
  </si>
  <si>
    <t>C.P. 1312405169191</t>
  </si>
  <si>
    <t>Luva para eletroduto, PVC, vermelho, antichamas, de encaixe, DN 25 mm (3/4"), instalada em parede - fornecimento e instalação.</t>
  </si>
  <si>
    <t>10.6.3.5</t>
  </si>
  <si>
    <t>C.P. 1312405169194</t>
  </si>
  <si>
    <t>Tampa cega vermelha para condulete 3/4" - fornecimento e instalação eletricista com encargos complementares</t>
  </si>
  <si>
    <t>10.6.3.6</t>
  </si>
  <si>
    <t>C.P. 1312405169204</t>
  </si>
  <si>
    <t>Eletroduto rígido soldável, PVC, antichamas, vermelho, DN 25 mm (3/4''), aparente, fixado com abraçadeira PVC vermelho antichamas - fornecimento e instalação.</t>
  </si>
  <si>
    <t>11</t>
  </si>
  <si>
    <t>11.1</t>
  </si>
  <si>
    <t>IMPERMEABILIZAÇÃO DE VIGAS BALDRAMES</t>
  </si>
  <si>
    <t>11.1.1</t>
  </si>
  <si>
    <t>98557</t>
  </si>
  <si>
    <t>Impermeabilização de superfície com emulsão asfáltica, 2 demãos. af_09/2023</t>
  </si>
  <si>
    <t>11.2</t>
  </si>
  <si>
    <t>IMPERMEABILIZAÇÃO INTERNA</t>
  </si>
  <si>
    <t>11.2.1</t>
  </si>
  <si>
    <t>C.P. 1312310154070</t>
  </si>
  <si>
    <t>Impermeabilização de superfície com impermeabilizante cimentício</t>
  </si>
  <si>
    <t>11.3</t>
  </si>
  <si>
    <t>IMPERMEABILIZAÇÃO SOLÁRIOS</t>
  </si>
  <si>
    <t>11.3.1</t>
  </si>
  <si>
    <t>11.4</t>
  </si>
  <si>
    <t>IMPERMEABILIZAÇÃO EXTERNA</t>
  </si>
  <si>
    <t>11.4.1</t>
  </si>
  <si>
    <t>11.4.2</t>
  </si>
  <si>
    <t>11.4.3</t>
  </si>
  <si>
    <t>98558</t>
  </si>
  <si>
    <t>Tratamento de ralo ou ponto emergente com argamassa poliméricA / membrana acrílica reforçado com tela de poliéster (mav). af_09/2023</t>
  </si>
  <si>
    <t>12</t>
  </si>
  <si>
    <t>ESQUADRIAS</t>
  </si>
  <si>
    <t>12.1</t>
  </si>
  <si>
    <t>JANELAS</t>
  </si>
  <si>
    <t>12.1.1</t>
  </si>
  <si>
    <t>C.P. 1312404166426</t>
  </si>
  <si>
    <t>Janela maxim-ar 01 folha, em alumínio na cor branca, vidro 6 mm laminado incolor, dimensão 70x70 cm - fornecimento e instalação</t>
  </si>
  <si>
    <t>12.1.2</t>
  </si>
  <si>
    <t>C.P. 1312404166427</t>
  </si>
  <si>
    <t>Janela maxim-ar 02 folhas, em alumínio na cor branca, vidro 6 mm laminado incolor, dimensões 140x70 cm - fornecimento e instalação.</t>
  </si>
  <si>
    <t>12.1.3</t>
  </si>
  <si>
    <t>C.P. 1312404166428</t>
  </si>
  <si>
    <t>Janela maxim-ar 04 folhas, em alumínio na cor branca, vidro 6 mm laminado incolor, dimensões 280x70 cm - fornecimento e instalação.</t>
  </si>
  <si>
    <t>12.1.4</t>
  </si>
  <si>
    <t>C.P. 1312404166808</t>
  </si>
  <si>
    <t>Janela maxim-ar 04 folhas, em alumínio na cor branca, vidro 6 mm laminado incolor, dimensões 299x61 cm - fornecimento e instalação.</t>
  </si>
  <si>
    <t>12.1.5</t>
  </si>
  <si>
    <t>C.P. 1312404166809</t>
  </si>
  <si>
    <t>Janela maxim-ar 04 folhas com 2 fixos inferior de alumínio na cor branca, vidro 6 mm laminado incolor, dimensões 187x125 cm - fornecimento e instalação.</t>
  </si>
  <si>
    <t>12.1.6</t>
  </si>
  <si>
    <t>C.P. 1312404166810</t>
  </si>
  <si>
    <t>Janela maxim-ar 06 folhas com 3 fixos inferior, 1 fixo e 2 móveis de alumínio na cor branca, vidro 6 mm laminado incolor, dimensões 300x125 cm - fornecimento e instalação.</t>
  </si>
  <si>
    <t>12.1.7</t>
  </si>
  <si>
    <t>C.P. 1312404166811</t>
  </si>
  <si>
    <t>Janela maxim-ar 06 folhas com 3 fixos inferior, 1 fixo e 2 móveis de alumínio na cor branca, vidro 6 mm laminado incolor, dimensões 308x125 cm - fornecimento e instalação.</t>
  </si>
  <si>
    <t>12.1.8</t>
  </si>
  <si>
    <t>C.P. 1312404166812</t>
  </si>
  <si>
    <t>Janela maxim-ar 10 folhas com 5 fixos inferior, 2 fixos e 3 móveis de alumínio na cor branca, vidro 6 mm laminado incolor, dimensões 398x125 cm - fornecimento e instalação.</t>
  </si>
  <si>
    <t>12.1.9</t>
  </si>
  <si>
    <t>C.P. 1312404166813</t>
  </si>
  <si>
    <t>Janela maxim-ar 10 folhas com 5 fixos inferior, 2 fixos e 3 móveis de alumínio na cor branca, vidro 6 mm laminado incolor, dimensões 500x125 cm - fornecimento e instalação.</t>
  </si>
  <si>
    <t>12.1.10</t>
  </si>
  <si>
    <t>C.P. 1312404166814</t>
  </si>
  <si>
    <t>Janela maxim-ar 14 folhas com 7 fixos inferior, 3 fixos e 4 móveis de alumínio na cor branca, vidro 6 mm laminado incolor, dimensão 559x125 cm - fornecimento e instalação.</t>
  </si>
  <si>
    <t>12.1.11</t>
  </si>
  <si>
    <t>C.P. 1312402163708</t>
  </si>
  <si>
    <t>Janela tipo camarão, em alumínio com pintura epoxídica na cor branca, 134x120 cm, inclusive tela PVC – fornecimento e instalação</t>
  </si>
  <si>
    <t>12.1.12</t>
  </si>
  <si>
    <t>C.P. 1312405168302</t>
  </si>
  <si>
    <t>Janela tipo guiche em alumínio na cor branca, vidro 6 mm laminado incolor, uma folha fixa, e porta de rolo - fornecimento e instalação</t>
  </si>
  <si>
    <t>12.1.13</t>
  </si>
  <si>
    <t>C.P. 1312404165879</t>
  </si>
  <si>
    <t>Janela de correr 2 folhas móveis, duas bandeiras superiores basculantes, alumínio branco, vidro 6mm laminado incolor, dimensão 135x95 cm com tela mosquiteiro - fornecimento e instalação</t>
  </si>
  <si>
    <t>12.1.14</t>
  </si>
  <si>
    <t>C.P. 1312404165885</t>
  </si>
  <si>
    <t>Janela de correr, 2 folhas fixas e 2 folhas móveis, 4 bandeiras superiores basculantes, alumínio branco, vidro 6mm laminado incolor, dimensão 275x125 cm - fornecimento e instalação</t>
  </si>
  <si>
    <t>12.2</t>
  </si>
  <si>
    <t>PORTAS</t>
  </si>
  <si>
    <t>12.2.1</t>
  </si>
  <si>
    <t>C.P. 1312401162299</t>
  </si>
  <si>
    <t>Porta de abrir, uma folha, de madeira, pintada na cor platina, padrão médio, 90x210cm, espessura de 3,5cm, itens inclusos: dobradiças, montagem e instalação de batente, fechadura com execução do furo - fornecimento e instalação</t>
  </si>
  <si>
    <t>12.2.2</t>
  </si>
  <si>
    <t>C.P. 1312401162298</t>
  </si>
  <si>
    <t>Porta de abrir, uma folha, de madeira pintada na cor platina, semi-oca (leve ou média), padrão médio, 80x210cm, espessura de 3,5cm, itens inclusos: dobradiças, montagem e instalação do batente, fechadura com execução do furo - fornecimento e instalação</t>
  </si>
  <si>
    <t>12.2.3</t>
  </si>
  <si>
    <t>C.P. 1312401162300</t>
  </si>
  <si>
    <t>Porta de abrir, uma folha, de madeira, 90x210cm, com visor em vidro e grelha de ventilação. itens inclusos: dobradiças, montagem e instalação do batente, fechadura com execução do furo, pintada na cor platina, conforme projeto - fornecimento e instalação</t>
  </si>
  <si>
    <t>12.2.4</t>
  </si>
  <si>
    <t>C.P. 1312401162301</t>
  </si>
  <si>
    <t>Porta de abrir, duas folhas, de madeira, 180x210cm, com visor em vidro e grelha de ventilação, 2 folhas de abrir. itens inclusos: dobradiças, montagem e instalação do batente, fechadura, pintada na cor platina, conforme projeto - fornecimento e instalação</t>
  </si>
  <si>
    <t>12.2.5</t>
  </si>
  <si>
    <t>C.P. 1312404166817</t>
  </si>
  <si>
    <t>Porta de abrir, duas folhas, de madeira, 230x210cm, com visor em vidro e grelha de ventilação, 2 folhas de abrir. itens inclusos: dobradiças, montagem e instalação do batente, fechadura, pintada na cor platina, conforme projeto - fornecimento e instalação</t>
  </si>
  <si>
    <t>12.2.6</t>
  </si>
  <si>
    <t>C.P. 1312404166818</t>
  </si>
  <si>
    <t>Porta de abrir, duas folhas, de madeira, 200x210cm, com visor em vidro e grelha de ventilação, 2 folhas de abrir. itens inclusos: dobradiças, montagem e instalação do batente, fechadura, pintada na cor platina, conforme projeto - fornecimento e instalação</t>
  </si>
  <si>
    <t>12.2.7</t>
  </si>
  <si>
    <t>C.P. 1312404166816</t>
  </si>
  <si>
    <t>Porta vai e vem, uma folha, de madeira, 100x210cm, com visor em vidro, grelha de ventilação, chapa metálica e tela mosquiteiro. itens inclusos: dobradiças, montagem e instalação do batente, fechadura com execução do furo, pintada na cor platina, conforme projeto - fornecimento e instalação</t>
  </si>
  <si>
    <t>12.2.8</t>
  </si>
  <si>
    <t>C.P. 1312404166819</t>
  </si>
  <si>
    <t>Porta de madeira, pcd , padrão médio, 90x210cm, espessura de 3,5cm, inclusive pintura na cor platina, dobradiças, montagem e instalação de batente, fechadura com execução do furo, barra de apoio, chapa anti-impacto e grelha de ventilação - fornecimento e instalação</t>
  </si>
  <si>
    <t>12.2.9</t>
  </si>
  <si>
    <t>C.P. 1312310153438</t>
  </si>
  <si>
    <t>Porta em alumínio de abrir tipo veneziana, na cor branca, 60x160 cm, com guarnição lateral, fixação com parafusos, inclusiva pintura e fechadura - fornecimento e instalação</t>
  </si>
  <si>
    <t>12.2.10</t>
  </si>
  <si>
    <t>C.P. 1312402163774</t>
  </si>
  <si>
    <t>Porta de abrir, uma folha, de madeira maciça, 80x210cm. itens inclusos: dobradiças, montagem e instalação do batente, fechadura com execução do furo, pintada na cor platina, conforme projeto - fornecimento e instalação.</t>
  </si>
  <si>
    <t>12.2.11</t>
  </si>
  <si>
    <t>C.P. 1312404166821</t>
  </si>
  <si>
    <t>Porta em alumínio de abrir tipo veneziana, uma folha, na cor branca, 80x140 cm, com guarnição lateral, fixação com parafusos, inclusiva pintura e fechadura - fornecimento e instalação</t>
  </si>
  <si>
    <t>12.2.12</t>
  </si>
  <si>
    <t>C.P. 1312405168383</t>
  </si>
  <si>
    <t>Porta de correr de madeira, pcd , padrão médio, 80x210cm, espessura de 3,5cm, inclusive pintura na cor platina, dobradiças, montagem e instalação de batente, fechadura com execução do furo, barra de apoio e chapa anti-impacto - fornecimento e instalação.</t>
  </si>
  <si>
    <t>12.2.13</t>
  </si>
  <si>
    <t>C.P. 1312405168384</t>
  </si>
  <si>
    <t>Porta de correr de madeira, padrão médio, 80x210cm, espessura de 3,5cm, inclusive pintura na cor platina, dobradiças, montagem e instalação de batente, fechadura com execução do furo - fornecimento e instalação.</t>
  </si>
  <si>
    <t>12.3</t>
  </si>
  <si>
    <t>PORTÕES</t>
  </si>
  <si>
    <t>12.3.1</t>
  </si>
  <si>
    <t>C.P. 1312405168370</t>
  </si>
  <si>
    <t>Portão de ferro, de abrir, uma folha, tipo grade com barra chatas, 150x200 cm, com guarnições, inclusive pintura e fechadura - fornecimento e instalação</t>
  </si>
  <si>
    <t>12.3.2</t>
  </si>
  <si>
    <t>C.P. 1312404166822</t>
  </si>
  <si>
    <t>Portão de abrir, tipo gradil de metalon redondo de 3/4", dimensão 183x260 cm, com guarnições, inclusive pintura e fechadura - fornecimento e instalação</t>
  </si>
  <si>
    <t>12.3.3</t>
  </si>
  <si>
    <t>C.P. 1312404166823</t>
  </si>
  <si>
    <t>Portão de abrir, tipo gradil de metalon redondo de 3/4", dimensão 351x200 cm, com guarnições, inclusive pintura e fechadura - fornecimento e instalação</t>
  </si>
  <si>
    <t>12.3.4</t>
  </si>
  <si>
    <t>C.P. 1312404166878</t>
  </si>
  <si>
    <t>Portão de abrir, duas folhas, tipo gradil de metalon redondo de 3/4", dimensão 239x200 cm, com guarnições, inclusive pintura e fechadura - fornecimento e instalação</t>
  </si>
  <si>
    <t>12.4</t>
  </si>
  <si>
    <t>SOLEIRAS E PEITORIS</t>
  </si>
  <si>
    <t>12.4.1</t>
  </si>
  <si>
    <t>SOLEIRAS DE PORTA</t>
  </si>
  <si>
    <t>12.4.1.1</t>
  </si>
  <si>
    <t>C.P. 1312401162304</t>
  </si>
  <si>
    <t>Soleira em granito, largura 11 cm, espessura 2,0 cm - fornecimento e instalação</t>
  </si>
  <si>
    <t>12.4.1.2</t>
  </si>
  <si>
    <t>C.P. 1312401162305</t>
  </si>
  <si>
    <t>Soleira em granito, largura 12 cm, espessura 2,0 cm - fornecimento e instalação</t>
  </si>
  <si>
    <t>12.4.1.3</t>
  </si>
  <si>
    <t>C.P. 1312401162306</t>
  </si>
  <si>
    <t>Soleira em granito, largura 13 cm, espessura 2,0 cm - fornecimento e instalação</t>
  </si>
  <si>
    <t>12.4.1.4</t>
  </si>
  <si>
    <t>C.P. 1312402163784</t>
  </si>
  <si>
    <t>Soleira em granito, largura 18 cm, espessura 2,0 cm - fornecimento e instalação</t>
  </si>
  <si>
    <t>12.4.1.5</t>
  </si>
  <si>
    <t>C.P. 1312405168364</t>
  </si>
  <si>
    <t>Soleira em granito, largura 19 cm, espessura 2,0 cm - fornecimento e instalação</t>
  </si>
  <si>
    <t>12.4.1.6</t>
  </si>
  <si>
    <t>C.P. 1312405168365</t>
  </si>
  <si>
    <t>Soleira em granito, largura 20 cm, espessura 2,0 cm - fornecimento e instalação</t>
  </si>
  <si>
    <t>12.4.2</t>
  </si>
  <si>
    <t>PEITORIL COM PINGADEIRA</t>
  </si>
  <si>
    <t>12.4.2.1</t>
  </si>
  <si>
    <t>C.P. 1312401162310</t>
  </si>
  <si>
    <t>Peitoril em granito L = 13 cm e espessura E =2,0cm, com pingadeira - fornecimento e instalação</t>
  </si>
  <si>
    <t>12.4.2.2</t>
  </si>
  <si>
    <t>C.P. 1312401162311</t>
  </si>
  <si>
    <t>Peitoril em granito L = 14 cm e espessura E =2,0cm, com pingadeira - fornecimento e instalação</t>
  </si>
  <si>
    <t>12.4.2.3</t>
  </si>
  <si>
    <t>C.P. 1312401162312</t>
  </si>
  <si>
    <t>Peitoril em granito L = 15 cm e espessura E =2,0cm, com pingadeira - fornecimento e instalação</t>
  </si>
  <si>
    <t>12.4.2.4</t>
  </si>
  <si>
    <t>C.P. 1312405168366</t>
  </si>
  <si>
    <t>Peitoril em granito L = 21 cm, e espessura E =2,0cm, com pingadeira - fornecimento e instalação</t>
  </si>
  <si>
    <t>12.4.2.5</t>
  </si>
  <si>
    <t>C.P. 1312402164475</t>
  </si>
  <si>
    <t>Peitoril em granito L = 22 cm e espessura E =2,0cm,  com pingadeira - fornecimento e instalação</t>
  </si>
  <si>
    <t>12.4.2.6</t>
  </si>
  <si>
    <t>C.P. 1312401162314</t>
  </si>
  <si>
    <t>Peitoril em granito L = 23 cm e espessura E =2,0cm, com pingadeira - fornecimento e instalação</t>
  </si>
  <si>
    <t>12.4.2.7</t>
  </si>
  <si>
    <t>C.P. 1312402164476</t>
  </si>
  <si>
    <t>Peitoril em granito L = 24 cm e espessura E =2,0cm,  com pingadeira - fornecimento e instalação</t>
  </si>
  <si>
    <t>12.4.2.8</t>
  </si>
  <si>
    <t>C.P. 1312401162315</t>
  </si>
  <si>
    <t>Peitoril em granito L = 29 cm e espessura E =2,0cm, com pingadeira - fornecimento e instalação</t>
  </si>
  <si>
    <t>13</t>
  </si>
  <si>
    <t>PINTURA</t>
  </si>
  <si>
    <t>13.1</t>
  </si>
  <si>
    <t>PINTURA BLOCO ESCOLA</t>
  </si>
  <si>
    <t>13.1.1</t>
  </si>
  <si>
    <t xml:space="preserve">PINTURA INTERNA </t>
  </si>
  <si>
    <t>13.1.1.1</t>
  </si>
  <si>
    <t>88485</t>
  </si>
  <si>
    <t>Fundo selador acrílico, aplicação manual em parede, uma demão. af_04/2023</t>
  </si>
  <si>
    <t>13.1.1.2</t>
  </si>
  <si>
    <t>88497</t>
  </si>
  <si>
    <t>Emassamento com massa látex, aplicação em parede, duas demãos, lixamento manual. af_04/2023</t>
  </si>
  <si>
    <t>13.1.1.3</t>
  </si>
  <si>
    <t>88489</t>
  </si>
  <si>
    <t>Pintura látex acrílica premium, aplicação manual em paredes, duas demãos. af_04/2023</t>
  </si>
  <si>
    <t>13.1.2</t>
  </si>
  <si>
    <t>PINTURA EXTERNA</t>
  </si>
  <si>
    <t>13.1.2.1</t>
  </si>
  <si>
    <t>13.1.2.2</t>
  </si>
  <si>
    <t>13.1.2.3</t>
  </si>
  <si>
    <t>96126</t>
  </si>
  <si>
    <t>Aplicação manual de massa acrílica em panos de fachada com presença de vãos, de edifícios de múltiplos pavimentos, uma demão. af_03/2024</t>
  </si>
  <si>
    <t>13.1.3</t>
  </si>
  <si>
    <t>PINTURA EM LAJE</t>
  </si>
  <si>
    <t>13.1.3.1</t>
  </si>
  <si>
    <t>88484</t>
  </si>
  <si>
    <t>Fundo selador acrílico, aplicação manual em teto, uma demão. af_04/2023</t>
  </si>
  <si>
    <t>13.1.3.2</t>
  </si>
  <si>
    <t>88488</t>
  </si>
  <si>
    <t>Pintura látex acrílica premium, aplicação manual em teto, duas demãos. af_04/2023</t>
  </si>
  <si>
    <t>13.1.3.3</t>
  </si>
  <si>
    <t>14</t>
  </si>
  <si>
    <t>BANCADAS</t>
  </si>
  <si>
    <t>14.1</t>
  </si>
  <si>
    <t>BANCADAS EM GRANITO</t>
  </si>
  <si>
    <t>14.1.1</t>
  </si>
  <si>
    <t>C.P. 1312310153745</t>
  </si>
  <si>
    <t>Bancada de granito cinza andorinha, inclusive rodopia de 7cm, testeira de 13cm e suporte mão francesa - fornecimento e instalação</t>
  </si>
  <si>
    <t>14.2</t>
  </si>
  <si>
    <t>BANCADAS EM AÇO INOX</t>
  </si>
  <si>
    <t>14.2.1</t>
  </si>
  <si>
    <t>C.P. 1312404166304</t>
  </si>
  <si>
    <t>Bancada em aço inox, 200x50 cm, inclusive rodobanca (10cm) e testeira (12cm) - fornecimento e instalação</t>
  </si>
  <si>
    <t>14.2.2</t>
  </si>
  <si>
    <t>C.P. 1312404166305</t>
  </si>
  <si>
    <t>Bancada em aço inox, 250x70 cm, inclusive rodobanca (10cm) e testeira (12cm) - fornecimento e instalação.</t>
  </si>
  <si>
    <t>14.2.3</t>
  </si>
  <si>
    <t>C.P. 1312404166306</t>
  </si>
  <si>
    <t>Bancada em aço inox, 340x70 cm, inclusive rodobanca (10cm) e testeira (12cm) - fornecimento e instalação</t>
  </si>
  <si>
    <t>14.2.4</t>
  </si>
  <si>
    <t>C.P. 1312404166308</t>
  </si>
  <si>
    <t>Bancada em aço inox, 220x70 cm, inclusive rodobanca (10cm) e testeira (12cm) - fornecimento e instalação</t>
  </si>
  <si>
    <t>14.2.5</t>
  </si>
  <si>
    <t>C.P. 1312404166309</t>
  </si>
  <si>
    <t>Bancada em aço inox, 300x70 cm, inclusive rodobanca (10cm) e testeira (12cm) - fornecimento e instalação.</t>
  </si>
  <si>
    <t>14.2.6</t>
  </si>
  <si>
    <t>C.P. 1312404166310</t>
  </si>
  <si>
    <t>Bancada em aço inox, 270x60 cm, inclusive rodobanca (10cm) e testeira (12cm) - fornecimento e instalação.</t>
  </si>
  <si>
    <t>15</t>
  </si>
  <si>
    <t>LOUÇAS, METAIS E ACESSÓRIOS SANITÁRIOS</t>
  </si>
  <si>
    <t>15.1</t>
  </si>
  <si>
    <t>C.P. 1312310153691</t>
  </si>
  <si>
    <t>Espelho cristal E =4mm - fornecimento e instalação</t>
  </si>
  <si>
    <t>15.2</t>
  </si>
  <si>
    <t>C.P. 1312401162327</t>
  </si>
  <si>
    <t>Box em vidro temperado 10 mm, comprimento de 120 cm e 1 folha de correr - fornecimento e instalação</t>
  </si>
  <si>
    <t>15.3</t>
  </si>
  <si>
    <t>C.P. 1312405168361</t>
  </si>
  <si>
    <t>Box em vidro temperado 10 mm, comprimento de 140 cm e 1 folha de correr - fornecimento e instalação</t>
  </si>
  <si>
    <t>15.4</t>
  </si>
  <si>
    <t>C.P. 1312310153558</t>
  </si>
  <si>
    <t>Barra de apoio, em aço inox polido, comprimento de 40cm - fornecimento e instalação</t>
  </si>
  <si>
    <t>15.5</t>
  </si>
  <si>
    <t>100867</t>
  </si>
  <si>
    <t>Barra de apoio reta, em aco inox polido, comprimento 70 cm,  fixada na parede - fornecimento e instalação. af_01/2020</t>
  </si>
  <si>
    <t>15.6</t>
  </si>
  <si>
    <t>100868</t>
  </si>
  <si>
    <t>Barra de apoio reta, em aco inox polido, comprimento 80 cm,  fixada na parede - fornecimento e instalação. af_01/2020</t>
  </si>
  <si>
    <t>15.7</t>
  </si>
  <si>
    <t>100863</t>
  </si>
  <si>
    <t>Barra de apoio em "L", em aco inox polido 70 x 70 cm, fixada na parede - fornecimento e instalacao. af_01/2020</t>
  </si>
  <si>
    <t>15.8</t>
  </si>
  <si>
    <t>100875</t>
  </si>
  <si>
    <t>Banco articulado, em aco inox, para pcd, fixado na parede - fornecimento e instalação. af_01/2020</t>
  </si>
  <si>
    <t>15.9</t>
  </si>
  <si>
    <t>86932</t>
  </si>
  <si>
    <t>Vaso sanitário sifonado com caixa acoplada louça branca - padrão médio, incluso engate flexível em metal cromado, 1/2  x 40cm - fornecimento e instalação. af_01/2020</t>
  </si>
  <si>
    <t>15.10</t>
  </si>
  <si>
    <t>100849</t>
  </si>
  <si>
    <t>Assento sanitário convencional - fornecimento e instalacao. af_01/2020</t>
  </si>
  <si>
    <t>15.11</t>
  </si>
  <si>
    <t>C.P. 1312310153242</t>
  </si>
  <si>
    <t>Vaso sanitário infantil com caixa acoplada, incluindo acento e acessórios para instalação - fornecimento e instalação</t>
  </si>
  <si>
    <t>15.12</t>
  </si>
  <si>
    <t>C.P. 1312401162329</t>
  </si>
  <si>
    <t>Kit vaso sanitário pcd sifonado com caixa acoplada louça, incluso assento sanitario - fornecimento e instalação</t>
  </si>
  <si>
    <t>15.13</t>
  </si>
  <si>
    <t>C.P. 1312310153338</t>
  </si>
  <si>
    <t>Chuveiro elétrico, 220V, 7500w - fornecimento e instalação</t>
  </si>
  <si>
    <t>15.14</t>
  </si>
  <si>
    <t>C.P. 1312310153274</t>
  </si>
  <si>
    <t>Banheira infantil em polímero reforçado com fibra de vidro, dimensões 80x45x20 cm - fornecimento e instalação</t>
  </si>
  <si>
    <t>15.15</t>
  </si>
  <si>
    <t>100858</t>
  </si>
  <si>
    <t>Mictório sifonado louça branca - padrão médio - fornecimento e instalação. af_01/2020</t>
  </si>
  <si>
    <t>15.16</t>
  </si>
  <si>
    <t>C.P. 1312402164481</t>
  </si>
  <si>
    <t>Bebedouro de coluna adulto/infantil, inox, 220 V -  fornecimento e instalação</t>
  </si>
  <si>
    <t>15.17</t>
  </si>
  <si>
    <t>C.P. 1312310153693</t>
  </si>
  <si>
    <t>Secador de mão automático com sensor infravermelho 220V - fornecimento e instalação</t>
  </si>
  <si>
    <t>15.18</t>
  </si>
  <si>
    <t>95542</t>
  </si>
  <si>
    <t>Porta toalha rosto em metal cromado, tipo Argola, incluso fixação. af_01/2020</t>
  </si>
  <si>
    <t>15.19</t>
  </si>
  <si>
    <t>C.P. 1312310153334</t>
  </si>
  <si>
    <t>Papeleira plastica tipo dispenser para papel higienico rolao, incluso fixacao.</t>
  </si>
  <si>
    <t>15.20</t>
  </si>
  <si>
    <t>C.P. 1312402163881</t>
  </si>
  <si>
    <t>Toalheiro plastico tipo dispenser para papel toalha interfolhado - fornecimento e instalação</t>
  </si>
  <si>
    <t>15.21</t>
  </si>
  <si>
    <t>95547</t>
  </si>
  <si>
    <t>Saboneteira plastica tipo dispenser para sabonete liquido com reservatorio 800 a 1500 ml, incluso fixação. af_01/2020</t>
  </si>
  <si>
    <t>15.22</t>
  </si>
  <si>
    <t>C.P. 1312401162331</t>
  </si>
  <si>
    <t>Ducha elétrica manual 220V 5500w - fornecimento e instalação</t>
  </si>
  <si>
    <t>15.23</t>
  </si>
  <si>
    <t>C.P. 1312310153328</t>
  </si>
  <si>
    <t>Torneira elétrica 220V - 5500w - fornecimento e instalação</t>
  </si>
  <si>
    <t>15.24</t>
  </si>
  <si>
    <t>C.P. 1312310153281</t>
  </si>
  <si>
    <t>Torneira cromada de mesa para lavatório pcd NBR 9050 com alavanca,pressão fechamento automatico - forneicmento e instalação</t>
  </si>
  <si>
    <t>15.25</t>
  </si>
  <si>
    <t>86909</t>
  </si>
  <si>
    <t>Torneira cromada tubo móvel, de mesa, 1/2" ou 3/4", para pia de cozinha, padrão alto - fornecimento e instalação. af_01/2020</t>
  </si>
  <si>
    <t>15.26</t>
  </si>
  <si>
    <t>C.P. 1312402164484</t>
  </si>
  <si>
    <t>Torneira cromada de mesa, para lavatório,  temporizada, pressão, fechamento automático -  fornecimento e instalação</t>
  </si>
  <si>
    <t>15.27</t>
  </si>
  <si>
    <t>C.P. 1312402163854</t>
  </si>
  <si>
    <t>Lavatório louça branca suspenso, 29,5 x 39cm ou equivalente, incluso sifão tipo garrafa, válvula e engate flexível 40cm em inox - fornecimento e instalação. af_01/2020</t>
  </si>
  <si>
    <t>15.28</t>
  </si>
  <si>
    <t>C.P. 1312402163851</t>
  </si>
  <si>
    <t>Lavatório louça branca com coluna, 45 x 55cm ou equivalente, incluso sifão tipo garrafa, válvula e engate flexível de 40cm em inox- fornecimento e instalação.</t>
  </si>
  <si>
    <t>15.29</t>
  </si>
  <si>
    <t>C.P. 1312310153445</t>
  </si>
  <si>
    <t>Lavatorio louça branca de canto, incluso sifão flexivel em PVC, valvula e engate flexivel 30cm em platico - fornecimento e instalação</t>
  </si>
  <si>
    <t>15.30</t>
  </si>
  <si>
    <t>C.P. 1312401162334</t>
  </si>
  <si>
    <t>Cuba de embutir redonda, de louça branca, diâmetro de 35cm, incluso válvula, sifão e engate em inox - fornecimento e instalação</t>
  </si>
  <si>
    <t>15.31</t>
  </si>
  <si>
    <t>C.P. 1312401162335</t>
  </si>
  <si>
    <t>Cuba de embutir oval, de louça branca, dimensões 50 x 35 cm, incluso válvula, sifão e engate inox- fornecimento e instalação</t>
  </si>
  <si>
    <t>15.32</t>
  </si>
  <si>
    <t>C.P. 1312404166301</t>
  </si>
  <si>
    <t>Cuba de embutir de aço inoxidável (dimensões 50x40x20,5 cm), incluso válvula, sifão e engate - fornecimento e instalação</t>
  </si>
  <si>
    <t>15.33</t>
  </si>
  <si>
    <t>C.P. 1312401162336</t>
  </si>
  <si>
    <t>Cuba de embutir de aço inoxidável (dimensões 60x40x20,5 cm), incluso válvula, sifão e engate em inox - fornecimento e instalação</t>
  </si>
  <si>
    <t>15.34</t>
  </si>
  <si>
    <t>C.P. 1312402163928</t>
  </si>
  <si>
    <t>Cuba em aco inox 70x40x20cm, inclusive válvula, sifão e engate - fornecimento e instalação</t>
  </si>
  <si>
    <t>15.35</t>
  </si>
  <si>
    <t>86919</t>
  </si>
  <si>
    <t>Tanque de louça branca com coluna, 30l ou equivalente, incluso sifão flexível em PVC, válvula metálica e torneira de metal cromado padrão médio - fornecimento e instalação. af_01/2020</t>
  </si>
  <si>
    <t>16</t>
  </si>
  <si>
    <t>GUARDA CORPO E CORRIMÃO</t>
  </si>
  <si>
    <t>16.1</t>
  </si>
  <si>
    <t>C.P. 1312401162324</t>
  </si>
  <si>
    <t>Corrimão duplo fixado em parede (h1= 70 e h2=92 cm) , diâmetro externo = 2", em aço galvanizado, inclusive pinturas de proteção e acabamento - fornecimento e instalação</t>
  </si>
  <si>
    <t>16.2</t>
  </si>
  <si>
    <t>C.P. 1312401162325</t>
  </si>
  <si>
    <t>Corrimão duplo fixado em guarda corpo (h1= 70 e h2=92 cm) , diâmetro externo = 2", em aço galvanizado, inclusive pinturas de proteção e acabamento - fornecimento e instalação</t>
  </si>
  <si>
    <t>16.3</t>
  </si>
  <si>
    <t>C.P. 1312305148578</t>
  </si>
  <si>
    <t>Guarda-corpo de aço galvanizado de 1,30m, montantes retangulares de 2"x2" espaçados de 1 metro, travessas superior e inferior de 2"x2", gradil formado por barras retangulares verticais de 1/2"x1/2", fixado com chumbador mecânico, inclusive pinturas de proteção e acabamento - fornecimento e instalação</t>
  </si>
  <si>
    <t>16.4</t>
  </si>
  <si>
    <t>C.P. 1312405169208</t>
  </si>
  <si>
    <t>Barra de apoio reta, em aco inox polido, comprimento 30cm, fixada na parede - fornecimento e instalação.</t>
  </si>
  <si>
    <t>17</t>
  </si>
  <si>
    <t>MUROS E GRADIS</t>
  </si>
  <si>
    <t>17.1</t>
  </si>
  <si>
    <t>ESTRUTURA DE CONCRETO ARMADO - MURO E CONSTRUÇÕES AUXILIARES</t>
  </si>
  <si>
    <t>17.1.1</t>
  </si>
  <si>
    <t>17.1.1.1</t>
  </si>
  <si>
    <t>C.P. 1312405169210</t>
  </si>
  <si>
    <t>Estaca raíz, diâmetro de 31cm (5 barras longitudinais de 25mm e estribos de 6,3mm conforme projeto), argamassa fck 20mpa, (fundação muro), inclusive mobilização e desmobilização.</t>
  </si>
  <si>
    <t>17.1.1.2</t>
  </si>
  <si>
    <t>17.1.2</t>
  </si>
  <si>
    <t>BLOCOS DE FUNDAÇÃO E PILARES COLARINHOS</t>
  </si>
  <si>
    <t>17.1.2.1</t>
  </si>
  <si>
    <t>17.1.2.2</t>
  </si>
  <si>
    <t>17.1.2.3</t>
  </si>
  <si>
    <t>17.1.2.4</t>
  </si>
  <si>
    <t>17.1.2.5</t>
  </si>
  <si>
    <t>17.1.2.6</t>
  </si>
  <si>
    <t>17.1.2.7</t>
  </si>
  <si>
    <t>17.1.2.8</t>
  </si>
  <si>
    <t>C.P. 1312401163138</t>
  </si>
  <si>
    <t>Concretagem de blocos de coroamento e vigas baldrames, fck 35 MPa, com uso de bomba -lançamento, adensamento e acabamento</t>
  </si>
  <si>
    <t>17.1.2.9</t>
  </si>
  <si>
    <t>17.1.3</t>
  </si>
  <si>
    <t>SAPATAS E PILARES COLARINHOS</t>
  </si>
  <si>
    <t>17.1.3.1</t>
  </si>
  <si>
    <t>17.1.3.2</t>
  </si>
  <si>
    <t>96535</t>
  </si>
  <si>
    <t>Fabricação, montagem e desmontagem de fôrma para sapata, em madeira serrada, E =25 mm, 4 utilizações. af_01/2024</t>
  </si>
  <si>
    <t>17.1.3.3</t>
  </si>
  <si>
    <t>17.1.3.4</t>
  </si>
  <si>
    <t>17.1.3.5</t>
  </si>
  <si>
    <t>17.1.3.6</t>
  </si>
  <si>
    <t>C.P. 1312402164496</t>
  </si>
  <si>
    <t>Concretagem de sapatas, fck 35 MPa, com uso de  bomba - lançamento, adensamento e acabamento.</t>
  </si>
  <si>
    <t>17.1.3.7</t>
  </si>
  <si>
    <t>17.1.4</t>
  </si>
  <si>
    <t>VIGAS BALDRAME</t>
  </si>
  <si>
    <t>17.1.4.1</t>
  </si>
  <si>
    <t>96525</t>
  </si>
  <si>
    <t>Escavação mecanizada para viga baldrame ou sapata corrida com mini-escavadeira (incluindo escavação para colocação de fôrmas). af_01/2024</t>
  </si>
  <si>
    <t>17.1.4.2</t>
  </si>
  <si>
    <t>96536</t>
  </si>
  <si>
    <t>Fabricação, montagem e desmontagem de fôrma para viga baldrame, em madeira serrada, E =25 mm, 4 utilizações. af_01/2024</t>
  </si>
  <si>
    <t>17.1.4.3</t>
  </si>
  <si>
    <t>104917</t>
  </si>
  <si>
    <t>Armação de sapata isolada, viga baldrame e sapata corrida utilizando aço CA-50 de 6,3 mm - montagem. af_01/2024</t>
  </si>
  <si>
    <t>17.1.4.4</t>
  </si>
  <si>
    <t>104918</t>
  </si>
  <si>
    <t>Armação de sapata isolada, viga baldrame e sapata corrida utilizando aço CA-50 de 8 mm - montagem. af_01/2024</t>
  </si>
  <si>
    <t>17.1.4.5</t>
  </si>
  <si>
    <t>104919</t>
  </si>
  <si>
    <t>Armação de sapata isolada, viga baldrame e sapata corrida utilizando aço CA-50 de 10 mm - montagem. af_01/2024</t>
  </si>
  <si>
    <t>17.1.4.6</t>
  </si>
  <si>
    <t>17.1.4.7</t>
  </si>
  <si>
    <t>104916</t>
  </si>
  <si>
    <t>Armação de sapata isolada, viga baldrame e sapata corrida utilizando aço CA-60 de 5 mm - montagem. af_01/2024</t>
  </si>
  <si>
    <t>17.1.4.8</t>
  </si>
  <si>
    <t>17.1.4.9</t>
  </si>
  <si>
    <t>17.1.5</t>
  </si>
  <si>
    <t>LAJE DE PISO - ENTRADA, GUARITA, SUBESTAÇÃO, CENTRAL DE GÁS E LIXEIRA</t>
  </si>
  <si>
    <t>17.1.5.1</t>
  </si>
  <si>
    <t>97086</t>
  </si>
  <si>
    <t>Fabricação, montagem e desmontagem de forma para radier, piso de concreto ou laje sobre solo, em madeira serrada, 4 utilizações. af_09/2021</t>
  </si>
  <si>
    <t>17.1.5.2</t>
  </si>
  <si>
    <t>92769</t>
  </si>
  <si>
    <t>Armação de laje de estrutura convencional de concreto armado utilizando aço CA-50 de 6,3 mm - montagem. af_06/2022</t>
  </si>
  <si>
    <t>17.1.5.3</t>
  </si>
  <si>
    <t>92770</t>
  </si>
  <si>
    <t>Armação de laje de estrutura convencional de concreto armado utilizando aço CA-50 de 8,0 mm - montagem. af_06/2022</t>
  </si>
  <si>
    <t>17.1.5.4</t>
  </si>
  <si>
    <t>92771</t>
  </si>
  <si>
    <t>Armação de laje de estrutura convencional de concreto armado utilizando aço CA-50 de 10,0 mm - montagem. af_06/2022</t>
  </si>
  <si>
    <t>17.1.5.5</t>
  </si>
  <si>
    <t>92772</t>
  </si>
  <si>
    <t>Armação de laje de estrutura convencional de concreto armado utilizando aço CA-50 de 12,5 mm - montagem. af_06/2022</t>
  </si>
  <si>
    <t>17.1.5.6</t>
  </si>
  <si>
    <t>92768</t>
  </si>
  <si>
    <t>Armação de laje de estrutura convencional de concreto armado utilizando aço CA-60 de 5,0 mm - montagem. af_06/2022</t>
  </si>
  <si>
    <t>17.1.5.7</t>
  </si>
  <si>
    <t>C.P. 1312401163139</t>
  </si>
  <si>
    <t>Concretagem de radier, piso de concreto ou laje sobre solo, fck 35 MPa - lançamento, adensamento e acabamento</t>
  </si>
  <si>
    <t>17.1.6</t>
  </si>
  <si>
    <t>PILARES</t>
  </si>
  <si>
    <t>17.1.6.1</t>
  </si>
  <si>
    <t>92413</t>
  </si>
  <si>
    <t>Montagem e desmontagem de fôrma de pilares retangulares e estruturas similares, pé-direito simples, em madeira serrada, 4 utilizações. af_09/2020</t>
  </si>
  <si>
    <t>17.1.6.2</t>
  </si>
  <si>
    <t>92762</t>
  </si>
  <si>
    <t>Armação de pilar ou viga de estrutura convencional de concreto armado utilizando aço CA-50 de 10,0 mm - montagem. af_06/2022</t>
  </si>
  <si>
    <t>17.1.6.3</t>
  </si>
  <si>
    <t>92764</t>
  </si>
  <si>
    <t>Armação de pilar ou viga de estrutura convencional de concreto armado utilizando aço CA-50 de 16,0 mm - montagem. af_06/2022</t>
  </si>
  <si>
    <t>17.1.6.4</t>
  </si>
  <si>
    <t>92759</t>
  </si>
  <si>
    <t>Armação de pilar ou viga de estrutura convencional de concreto armado utilizando aço CA-60 de 5,0 mm - montagem. af_06/2022</t>
  </si>
  <si>
    <t>17.1.6.5</t>
  </si>
  <si>
    <t>C.P. 1312402163788</t>
  </si>
  <si>
    <t>Concretagem de pilares, fck = 35 MPa, com uso de bomba - lançamento, adensamento e acabamento</t>
  </si>
  <si>
    <t>17.1.7</t>
  </si>
  <si>
    <t>VIGAS DE CINTAMENTO</t>
  </si>
  <si>
    <t>17.1.7.1</t>
  </si>
  <si>
    <t>92448</t>
  </si>
  <si>
    <t>Montagem e desmontagem de fôrma de viga, escoramento com pontalete de madeira, pé-direito simples, em madeira serrada, 4 utilizações. af_09/2020</t>
  </si>
  <si>
    <t>17.1.7.2</t>
  </si>
  <si>
    <t>17.1.7.3</t>
  </si>
  <si>
    <t>17.1.7.4</t>
  </si>
  <si>
    <t>C.P. 1312303146996</t>
  </si>
  <si>
    <t>Concretagem de vigas e lajes, fck=35 MPa, para lajes com uso de bomba - lançamento, adensamento e acabamento</t>
  </si>
  <si>
    <t>17.1.8</t>
  </si>
  <si>
    <t>LAJE DE COBERTURA - ENTRADA, GUARITA, SUBESTAÇÃO, CENTRAL DE GÁS E LIXEIRA</t>
  </si>
  <si>
    <t>17.1.8.1</t>
  </si>
  <si>
    <t>92486</t>
  </si>
  <si>
    <t>Montagem e desmontagem de fôrma de laje maciça, pé-direito simples, em madeira serrada, 4 utilizações. af_09/2020</t>
  </si>
  <si>
    <t>17.1.8.2</t>
  </si>
  <si>
    <t>17.1.8.3</t>
  </si>
  <si>
    <t>17.1.8.4</t>
  </si>
  <si>
    <t>17.1.8.5</t>
  </si>
  <si>
    <t>17.1.8.6</t>
  </si>
  <si>
    <t>17.1.9</t>
  </si>
  <si>
    <t>JUNTAS DE DILATAÇÃO</t>
  </si>
  <si>
    <t>17.1.9.1</t>
  </si>
  <si>
    <t>C.P. 1312402163172</t>
  </si>
  <si>
    <t>Tratamento de junta de dilatação, com selante pu,inclusive  instalação de tarugo delimitador em espuma de polietileno, com  distanciamento máximo de 1,5 m entre juntas transversais</t>
  </si>
  <si>
    <t>17.1.10</t>
  </si>
  <si>
    <t>17.1.10.1</t>
  </si>
  <si>
    <t>17.1.10.2</t>
  </si>
  <si>
    <t>17.1.10.3</t>
  </si>
  <si>
    <t>17.2</t>
  </si>
  <si>
    <t>FECHAMENTO MURO EXTERNO</t>
  </si>
  <si>
    <t>17.2.1</t>
  </si>
  <si>
    <t>17.2.1.1</t>
  </si>
  <si>
    <t>103334</t>
  </si>
  <si>
    <t>Alvenaria de vedação de blocos cerâmicos furados na horizontal de 14x9x19 cm (espessura 14 cm, bloco deitado) e argamassa de assentamento com preparo em betoneira. af_12/2021</t>
  </si>
  <si>
    <t>17.2.1.2</t>
  </si>
  <si>
    <t>17.2.1.3</t>
  </si>
  <si>
    <t>17.2.1.4</t>
  </si>
  <si>
    <t>89472</t>
  </si>
  <si>
    <t>Alvenaria de blocos de concreto estrutural 14x19x39 cm (espessura 14 cm), fbk = 14 MPa, utilizando colher de pedreiro. af_10/2022</t>
  </si>
  <si>
    <t>17.2.1.5</t>
  </si>
  <si>
    <t>105033</t>
  </si>
  <si>
    <t>Cinta de amarração de alvenaria moldada in loco com utilização de blocos canaleta, espessura de *15* cm. af_03/2024</t>
  </si>
  <si>
    <t>17.2.2</t>
  </si>
  <si>
    <t>17.2.2.1</t>
  </si>
  <si>
    <t>17.2.2.2</t>
  </si>
  <si>
    <t>17.2.3</t>
  </si>
  <si>
    <t>PROTEÇÃO</t>
  </si>
  <si>
    <t>17.2.3.1</t>
  </si>
  <si>
    <t>C.P. 1312306149966</t>
  </si>
  <si>
    <t>Chapim de concreto pré-moldado para proteção de topo demuros - fornecimento e assentamento</t>
  </si>
  <si>
    <t>17.2.4</t>
  </si>
  <si>
    <t>GRADIL</t>
  </si>
  <si>
    <t>17.2.4.1</t>
  </si>
  <si>
    <t>C.P. 1312405169214</t>
  </si>
  <si>
    <t>Gradil de ferro em barras chatas inclinadas 45°, fixado com parafuso parabolt 3/8", inclusive galvanização a fogo e pintura em cor especificada em projeto - fornecimento e instalação</t>
  </si>
  <si>
    <t>18</t>
  </si>
  <si>
    <t>BRISES METÁLICOS</t>
  </si>
  <si>
    <t>18.1</t>
  </si>
  <si>
    <t>C.P. 1312401162318</t>
  </si>
  <si>
    <t>Brise metálico com estrutura de fixação, pintado, conforme projeto - fornecimento e instalação</t>
  </si>
  <si>
    <t>19</t>
  </si>
  <si>
    <t>ESTRUTURA DE ACM</t>
  </si>
  <si>
    <t>19.1</t>
  </si>
  <si>
    <t>C.P. 1312405169221</t>
  </si>
  <si>
    <t>Estrutura metálica para acm com ligações soldadas, inclusos perfis metálicos, chapas metálicas, galvanização a fogo, mão de obra e transporte com guindaste - fornecimento e instalação.</t>
  </si>
  <si>
    <t>19.2</t>
  </si>
  <si>
    <t>C.P. 1312408171840</t>
  </si>
  <si>
    <t>Fornecimento e instalação de painel aluminio composto (ACM) E =4mm, cor azul brilhante, em estrutura metálica, inclusive fixação e vedações</t>
  </si>
  <si>
    <t>20</t>
  </si>
  <si>
    <t>PAVIMENTAÇÕES</t>
  </si>
  <si>
    <t>20.1</t>
  </si>
  <si>
    <t>ESTACIONAMENTO E CALÇADAS INTERNAS</t>
  </si>
  <si>
    <t>20.1.1</t>
  </si>
  <si>
    <t>92398</t>
  </si>
  <si>
    <t>Execução de pavimento em piso intertravado, com bloco retangular cor natural de 20 x 10 cm, espessura 8 cm. af_10/2022</t>
  </si>
  <si>
    <t>20.1.2</t>
  </si>
  <si>
    <t>C.P. 1312303147047</t>
  </si>
  <si>
    <t>Demarcação de vaga de estacionamento para pessoa com deficiênciA / idoso / afins</t>
  </si>
  <si>
    <t>20.1.3</t>
  </si>
  <si>
    <t>102507</t>
  </si>
  <si>
    <t>Pintura de demarcação de vaga com tinta epóxi, E = 10 cm, aplicação manual. af_05/2021</t>
  </si>
  <si>
    <t>20.1.4</t>
  </si>
  <si>
    <t>C.P. 1312406169249</t>
  </si>
  <si>
    <t>Placa de estacionamento "vaga exclusiva - idoso - obrigatório uso do cartão", placa metálica, 50 x 35 cm, instalada em poste galvanizado de 3,00 m sobre solo.</t>
  </si>
  <si>
    <t>20.1.5</t>
  </si>
  <si>
    <t>C.P. 1312406169251</t>
  </si>
  <si>
    <t>Placa de estacionamento "vaga exclusiva - deficiente físico - obrigatório uso do cartão", placa metálica, 50 x 35 cm, instalada em poste galvanizado de 3,00 m sobre solo.</t>
  </si>
  <si>
    <t>20.2</t>
  </si>
  <si>
    <t>PASSEIO EXTERNO</t>
  </si>
  <si>
    <t>20.2.1</t>
  </si>
  <si>
    <t>94990</t>
  </si>
  <si>
    <t>Execução de passeio (calçada) ou piso de concreto com concreto moldado in loco, feito em obra, acabamento convencional, não armado. af_08/2022</t>
  </si>
  <si>
    <t>20.2.2</t>
  </si>
  <si>
    <t>97092</t>
  </si>
  <si>
    <t>Armação para execução de radier, piso de concreto ou laje sobre solo, com uso de tela q-196. af_09/2021</t>
  </si>
  <si>
    <t>20.2.3</t>
  </si>
  <si>
    <t>94275</t>
  </si>
  <si>
    <t>Assentamento de guia (meio-fio) em trecho reto, confeccionada em concreto pré-fabricado, dimensões 100x15x13x20 cm (comprimento x base inferior x base superior x altura). af_01/2024</t>
  </si>
  <si>
    <t>20.3</t>
  </si>
  <si>
    <t>PLAYGROUND</t>
  </si>
  <si>
    <t>20.3.1</t>
  </si>
  <si>
    <t>C.P. 1312310153248</t>
  </si>
  <si>
    <t>Piso monolítico emborrachado - fornecimento e instalação</t>
  </si>
  <si>
    <t>20.3.2</t>
  </si>
  <si>
    <t>21</t>
  </si>
  <si>
    <t xml:space="preserve">ACESSIBILIDADE </t>
  </si>
  <si>
    <t>21.1</t>
  </si>
  <si>
    <t>PISO PODOTÁTIL ALERTA E DIRECIONAL</t>
  </si>
  <si>
    <t>21.1.1</t>
  </si>
  <si>
    <t>101094</t>
  </si>
  <si>
    <t>Piso podotátil de alerta ou direcional, de borracha, assentado sobre argamassa. af_05/2020</t>
  </si>
  <si>
    <t>21.1.2</t>
  </si>
  <si>
    <t>104658</t>
  </si>
  <si>
    <t>Piso podotátil de alerta ou direcional, de concreto, assentado sobre argamassa. af_03/2024</t>
  </si>
  <si>
    <t>21.2</t>
  </si>
  <si>
    <t>MAPA TÁTIL</t>
  </si>
  <si>
    <t>21.2.1</t>
  </si>
  <si>
    <t>C.P. 1312406169622</t>
  </si>
  <si>
    <t>Mapa tátil 60x80 cm, com suporte tipo pedestal - fornecimento e instalação</t>
  </si>
  <si>
    <t>21.3</t>
  </si>
  <si>
    <t>ACESSIBILIDADE PARA ESCADAS E RAMPAS</t>
  </si>
  <si>
    <t>21.3.1</t>
  </si>
  <si>
    <t>C.P. 1312406169254</t>
  </si>
  <si>
    <t>Placa braille para corrimão - fornecimento e instalação</t>
  </si>
  <si>
    <t>21.3.2</t>
  </si>
  <si>
    <t>C.P. 1312406169256</t>
  </si>
  <si>
    <t>Sinalizador de degraus fotoluminescente, 7,0 x 3,0 cm - fornecimento e instalação</t>
  </si>
  <si>
    <t>21.3.3</t>
  </si>
  <si>
    <t>C.P. 1312406169258</t>
  </si>
  <si>
    <t>Placa de sinalização tátil de pavimentos em escadas e rampas, em braille, dimensão 4,0 x 7,0 cm - fornecimento e instalação</t>
  </si>
  <si>
    <t>21.4</t>
  </si>
  <si>
    <t>COMUNICAÇÃO VISUAL PARA IDENTIFICAÇÃO DE AMBIENTES EM BRAILLE</t>
  </si>
  <si>
    <t>21.4.1</t>
  </si>
  <si>
    <t>C.P. 1312406169260</t>
  </si>
  <si>
    <t>Placa em acrílico e braille, para indicação de ambiente - fornecimento e instalação</t>
  </si>
  <si>
    <t>21.5</t>
  </si>
  <si>
    <t>ALARME AUDIOVISUAL PARA SANITÁRIOS</t>
  </si>
  <si>
    <t>21.5.1</t>
  </si>
  <si>
    <t>C.P. 1312406169263</t>
  </si>
  <si>
    <t>Alarme audiovisual para sanitário acessível sem fio, setorizado e a prova d'água - fornecimento e instalação</t>
  </si>
  <si>
    <t>22</t>
  </si>
  <si>
    <t>SUBESTAÇÃO</t>
  </si>
  <si>
    <t>22.1</t>
  </si>
  <si>
    <t>22.1.1</t>
  </si>
  <si>
    <t>22.1.2</t>
  </si>
  <si>
    <t>22.1.3</t>
  </si>
  <si>
    <t>22.1.4</t>
  </si>
  <si>
    <t>22.1.5</t>
  </si>
  <si>
    <t>22.1.6</t>
  </si>
  <si>
    <t>22.1.7</t>
  </si>
  <si>
    <t>22.1.8</t>
  </si>
  <si>
    <t>22.2</t>
  </si>
  <si>
    <t>PINTURAS</t>
  </si>
  <si>
    <t>22.2.1</t>
  </si>
  <si>
    <t>22.2.2</t>
  </si>
  <si>
    <t>22.2.3</t>
  </si>
  <si>
    <t>22.2.4</t>
  </si>
  <si>
    <t>22.3</t>
  </si>
  <si>
    <t>PISOS</t>
  </si>
  <si>
    <t>22.3.1</t>
  </si>
  <si>
    <t>22.3.2</t>
  </si>
  <si>
    <t>98679</t>
  </si>
  <si>
    <t>Piso cimentado, traço 1:3 (cimento e areia), acabamento liso, espessura 2,0 cm, preparo mecânico da argamassa. af_09/2020</t>
  </si>
  <si>
    <t>22.4</t>
  </si>
  <si>
    <t>22.4.1</t>
  </si>
  <si>
    <t>C.P. 1312310153285</t>
  </si>
  <si>
    <t>Porta em alumínio de abrir tipo veneziana, na cor branca, 80x200 cm, com guarnição lateral, fixação com parafusos, inclusiva pintura e fechadura - fornecimento e instalação</t>
  </si>
  <si>
    <t>22.4.2</t>
  </si>
  <si>
    <t>C.P. 1312401162699</t>
  </si>
  <si>
    <t>Janela veneziana fixa de alumínio na cor branca, dimensão 60x40cm - fornecimento e instalação</t>
  </si>
  <si>
    <t>22.5</t>
  </si>
  <si>
    <t>ENTRADA DE ENERGIA</t>
  </si>
  <si>
    <t>22.5.1</t>
  </si>
  <si>
    <t>INSTALAÇÕES DE ELETRODUTO</t>
  </si>
  <si>
    <t>22.5.1.1</t>
  </si>
  <si>
    <t>22.5.1.2</t>
  </si>
  <si>
    <t>94342</t>
  </si>
  <si>
    <t>Aterro manual de valas com areia para aterro. af_08/2023</t>
  </si>
  <si>
    <t>22.5.1.3</t>
  </si>
  <si>
    <t>103491</t>
  </si>
  <si>
    <t>Concretagem como proteção mecânica adicional no reaterro para rede enterrada de distribuição de energia elétrica - fornecimento e instalação. af_12/2021</t>
  </si>
  <si>
    <t>22.5.1.4</t>
  </si>
  <si>
    <t>C.P. 1312310153855</t>
  </si>
  <si>
    <t>Reaterro manual apiloado com soquete. ( SINAPI 96995- af_10/2017)</t>
  </si>
  <si>
    <t>22.5.1.5</t>
  </si>
  <si>
    <t>C.P. 1312202129353</t>
  </si>
  <si>
    <t>Abracadeira em aco para amarracao de eletrodutos, tipo D, com 4" e cunha de fixacao</t>
  </si>
  <si>
    <t>22.5.1.6</t>
  </si>
  <si>
    <t>93026</t>
  </si>
  <si>
    <t>Curva 90 graus para eletroduto, PVC, roscável, DN 110 mm (4"), para rede enterrada de distribuição de energia elétrica - fornecimento e instalação. af_12/2021</t>
  </si>
  <si>
    <t>22.5.1.7</t>
  </si>
  <si>
    <t>93017</t>
  </si>
  <si>
    <t>Luva para eletroduto, PVC, roscável, DN 110 mm (4"), para rede enterrada de distribuição de energia elétrica - fornecimento e instalação. af_12/2021</t>
  </si>
  <si>
    <t>22.5.1.8</t>
  </si>
  <si>
    <t>C.P. 1312204133258</t>
  </si>
  <si>
    <t>Cabo de cobre nu 120mm2 - fornecimento e instalacao</t>
  </si>
  <si>
    <t>22.5.1.9</t>
  </si>
  <si>
    <t>93008</t>
  </si>
  <si>
    <t>Eletroduto rígido roscável, PVC, DN 50 mm (1 1/2"), para rede enterrada de distribuição de energia elétrica - fornecimento e instalação. af_12/2021</t>
  </si>
  <si>
    <t>22.5.1.10</t>
  </si>
  <si>
    <t>93018</t>
  </si>
  <si>
    <t>Curva 90 graus para eletroduto, PVC, roscável, DN 50 mm (1 1/2"), para rede enterrada de distribuição de energia elétrica - fornecimento e instalação. af_12/2021</t>
  </si>
  <si>
    <t>22.5.1.11</t>
  </si>
  <si>
    <t>93013</t>
  </si>
  <si>
    <t>Luva para eletroduto, PVC, roscável, DN 50 mm (1 1/2"), para rede enterrada de distribuição de energia elétrica - fornecimento e instalação. af_12/2021</t>
  </si>
  <si>
    <t>22.5.1.12</t>
  </si>
  <si>
    <t>C.P. 1312204133251</t>
  </si>
  <si>
    <t>Bucha em aluminio, com rosca, de 1 1/2", para eletroduto</t>
  </si>
  <si>
    <t>22.5.1.13</t>
  </si>
  <si>
    <t>C.P. 1312204133250</t>
  </si>
  <si>
    <t>Bucha em aluminio, com rosca, de 4", para eletroduto</t>
  </si>
  <si>
    <t>22.5.2</t>
  </si>
  <si>
    <t>INSTALAÇÃO DE POSTE</t>
  </si>
  <si>
    <t>22.5.2.1</t>
  </si>
  <si>
    <t>C.P. 1312204133255</t>
  </si>
  <si>
    <t>Caixa de passagem em concreto armado (85x65x80cm), com tampa ferro fundido (70x90cm) e aro padrão celesc, para carga 12,5t</t>
  </si>
  <si>
    <t>22.5.2.2</t>
  </si>
  <si>
    <t>C.P. 1312406169270</t>
  </si>
  <si>
    <t>Transformador de corrente 300/5a classe 15kv - fornecimento e instalação</t>
  </si>
  <si>
    <t>22.5.2.3</t>
  </si>
  <si>
    <t>102107</t>
  </si>
  <si>
    <t>Transformador de distribuição, 225 kVA, trifásico, 60 hz, classe 15 kV, imerso em óleo mineral, instalação em poste (não incluso suporte) - fornecimento e instalação. af_12/2020</t>
  </si>
  <si>
    <t>22.5.2.4</t>
  </si>
  <si>
    <t>92994</t>
  </si>
  <si>
    <t>Cabo de cobre flexível isolado, 120 mm², anti-chama 0,6/1,0 kV, para rede enterrada de distribuição de energia elétrica - fornecimento e instalação. af_12/2021</t>
  </si>
  <si>
    <t>22.5.2.5</t>
  </si>
  <si>
    <t>C.P. 1312208139196</t>
  </si>
  <si>
    <t>Disjuntor termomagnético tripolar, corrente nominal de 350a - fornecimento e instalação - mo - SINAPI 101898</t>
  </si>
  <si>
    <t>22.5.2.6</t>
  </si>
  <si>
    <t>102109</t>
  </si>
  <si>
    <t>Suporte para transformador em poste de concreto circular - fornecimento e instalação. af_12/2020</t>
  </si>
  <si>
    <t>22.5.2.7</t>
  </si>
  <si>
    <t>C.P. 1312404166420</t>
  </si>
  <si>
    <t>Fornecimento e assentamento de poste de concreto circular com comprimento nominal de 11 m, carga nominal de 1000 dan, engastamento base concretada com 1 m de concreto e 0,7 m de solo</t>
  </si>
  <si>
    <t>22.5.2.8</t>
  </si>
  <si>
    <t>C.P. 1312404166421</t>
  </si>
  <si>
    <t>Entrada de energia elétrica, aérea, trifásica, com subestação, proteção e aterramento e caixas de inspeção (não incluso o poste de concreto, cabo e disjuntor) - fornecimento e instalação.</t>
  </si>
  <si>
    <t>22.5.2.9</t>
  </si>
  <si>
    <t>C.P. 1312404166422</t>
  </si>
  <si>
    <t>Caixa interna/externa de medicao para 1 medidor trifasico, com visor, em chapa de aco 18 USG (padrao da concessionaria local) - fornecimento e instalação</t>
  </si>
  <si>
    <t>22.5.2.10</t>
  </si>
  <si>
    <t>C.P. 1312402163206</t>
  </si>
  <si>
    <t>Caixa de protecao para transformador corrente, em chapa de aco 18 USG (padrao da concessionaria local) - fornecimento e instalação</t>
  </si>
  <si>
    <t>22.5.3</t>
  </si>
  <si>
    <t>ACESSÓRIOS PARA O POSTE DA ENTRADA DE ENERGIA</t>
  </si>
  <si>
    <t>22.5.3.1</t>
  </si>
  <si>
    <t>C.P. 1312404166968</t>
  </si>
  <si>
    <t>Para-raio 12kv/10ka zno, sem centelhador, invólucro em polimérico, com suporte - fornecimento e instalação</t>
  </si>
  <si>
    <t>22.5.3.2</t>
  </si>
  <si>
    <t>C.P. 1312205133908</t>
  </si>
  <si>
    <t>Mão francesa plana perfilada 726mm fornecimento e instalação</t>
  </si>
  <si>
    <t>22.5.3.3</t>
  </si>
  <si>
    <t>C.P. 1312205133907</t>
  </si>
  <si>
    <t>Conector cunha 2awg fornecimento e instalação</t>
  </si>
  <si>
    <t>22.5.3.4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</si>
  <si>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</si>
  <si>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</si>
  <si>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22.5.3.5</t>
  </si>
  <si>
    <t>C.P. 1312205133897</t>
  </si>
  <si>
    <t>Isolador bastão polimérico 15kv fornecimento e instalação</t>
  </si>
  <si>
    <t>22.5.3.6</t>
  </si>
  <si>
    <t>C.P. 1312205133896</t>
  </si>
  <si>
    <t>Gancho olhal em aco galvanizado, espessura 16mm, abertura 21mm fornecimento e instalação</t>
  </si>
  <si>
    <t>22.5.3.7</t>
  </si>
  <si>
    <t>C.P. 1312205133894</t>
  </si>
  <si>
    <t>Porca olhal m 16, em aco galvanizado, diametro = 16 mm - fornecimento e instalação</t>
  </si>
  <si>
    <t>22.5.3.8</t>
  </si>
  <si>
    <t>101538</t>
  </si>
  <si>
    <t>Armação secundária, com 1 estribo e 1 isolador - fornecimento e instalação. af_07/2020</t>
  </si>
  <si>
    <t>22.5.3.9</t>
  </si>
  <si>
    <t>101546</t>
  </si>
  <si>
    <t>Isolador, tipo pino, para tensão 15 kV - fornecimento e instalação. af_07/2020</t>
  </si>
  <si>
    <t>22.5.3.10</t>
  </si>
  <si>
    <t>C.P. 1312205133887</t>
  </si>
  <si>
    <t>Cruzeta de concreto leve, comp. 2000 mm secao, 90 x 90 mm fornecimento e instalação</t>
  </si>
  <si>
    <t>22.5.3.11</t>
  </si>
  <si>
    <t>C.P. 1312205133885</t>
  </si>
  <si>
    <t>Cabo de alumínio nu com alma de aço, bitola 2 AWG - fornecimento e instalação</t>
  </si>
  <si>
    <t>22.5.3.12</t>
  </si>
  <si>
    <t>101554</t>
  </si>
  <si>
    <t>Alça preformada de distribuição, em  aço galvanizado, AWG 2 - fornecimento e instalação. af_07/2020</t>
  </si>
  <si>
    <t>22.5.3.13</t>
  </si>
  <si>
    <t>C.P. 1312404166973</t>
  </si>
  <si>
    <t>Chave fusível polimérica 25kv-100a - fornecimento e instalação</t>
  </si>
  <si>
    <t>22.5.3.14</t>
  </si>
  <si>
    <t>C.P. 1312205133890</t>
  </si>
  <si>
    <t>Parafuso frances M16 em aco galvanizado, comprimento = 150 mm, diametro = 16 mm, cabeca abaulada fornecimento e instalação</t>
  </si>
  <si>
    <t>22.5.3.15</t>
  </si>
  <si>
    <t>C.P. 1312205133893</t>
  </si>
  <si>
    <t>Parafuso M16 em aco galvanizado, comprimento = 450 mm, diametro = 16 mm, rosca maquina, cabeca quadrada fornecimento e instalação</t>
  </si>
  <si>
    <t>22.5.3.16</t>
  </si>
  <si>
    <t>93012</t>
  </si>
  <si>
    <t>Eletroduto rígido roscável, PVC, DN 110 mm (4"), para rede enterrada de distribuição de energia elétrica - fornecimento e instalação. af_12/2021</t>
  </si>
  <si>
    <t>22.5.3.17</t>
  </si>
  <si>
    <t>C.P. 1312204133418</t>
  </si>
  <si>
    <t>Fita aço inox para cintar poste, L = 19 mm, E = 0,5 mm fornecimento e instalação</t>
  </si>
  <si>
    <t>22.5.4</t>
  </si>
  <si>
    <t>SISTEMA DE ATERRAMENTO</t>
  </si>
  <si>
    <t>22.5.4.1</t>
  </si>
  <si>
    <t>96985</t>
  </si>
  <si>
    <t>Haste de aterramento, diâmetro 5/8", com 3 metros - fornecimento e instalação. af_08/2023</t>
  </si>
  <si>
    <t>22.5.4.2</t>
  </si>
  <si>
    <t>C.P. 1312204133256</t>
  </si>
  <si>
    <t>Cabo de cobre nú 35 mm² - fornecimento e instalação</t>
  </si>
  <si>
    <t>22.5.4.3</t>
  </si>
  <si>
    <t>22.5.4.4</t>
  </si>
  <si>
    <t>C.P. 1312204133260</t>
  </si>
  <si>
    <t>Caixa de inspecao para aterramento e para raios, em polipropileno, diametro = 300 mm x altura = 400 mm</t>
  </si>
  <si>
    <t>22.5.4.5</t>
  </si>
  <si>
    <t>C.P. 1312209140220</t>
  </si>
  <si>
    <t>Cabo de cobre nu 25 mm² - fornecimento e instalação.- SINAPI 101562 (amunesc)</t>
  </si>
  <si>
    <t>22.5.4.6</t>
  </si>
  <si>
    <t>C.P. 1312308151482</t>
  </si>
  <si>
    <t>Cabo de cobre nu 16mm2 - fornecimento e instalacao (refer. SINAPI 72251 10/2018) csc</t>
  </si>
  <si>
    <t>22.5.4.7</t>
  </si>
  <si>
    <t>C.P. 1312402164504</t>
  </si>
  <si>
    <t>Eletroduto de PVC rigido roscavel de 3 " fornecimento e instalação</t>
  </si>
  <si>
    <t>22.5.4.8</t>
  </si>
  <si>
    <t>91873</t>
  </si>
  <si>
    <t>Eletroduto rígido roscável, PVC, DN 40 mm (1 1/4"), para circuitos terminais, instalado em parede - fornecimento e instalação. af_03/2023</t>
  </si>
  <si>
    <t>22.5.5</t>
  </si>
  <si>
    <t>ILUMINAÇÃO E TUG DA CABINE DE MEDIIÇÃO</t>
  </si>
  <si>
    <t>22.5.5.1</t>
  </si>
  <si>
    <t>C.P. 1312407170962</t>
  </si>
  <si>
    <t>Lâmpada tubular fluorescente t10 de 20/40 W, base g13 - fornecimento e instalação. af_02/2020_ps</t>
  </si>
  <si>
    <t>22.5.5.2</t>
  </si>
  <si>
    <t>C.P. 1312306149934</t>
  </si>
  <si>
    <t>Mesa retratil padrão celesc - fornecimento e instalação</t>
  </si>
  <si>
    <t>22.5.5.3</t>
  </si>
  <si>
    <t>91834</t>
  </si>
  <si>
    <t>Eletroduto flexível corrugado, PVC, DN 25 mm (3/4"), para circuitos terminais, instalado em forro - fornecimento e instalação. af_03/2023</t>
  </si>
  <si>
    <t>22.5.5.4</t>
  </si>
  <si>
    <t>91936</t>
  </si>
  <si>
    <t>Caixa octogonal 4" x 4", PVC, instalada em laje - fornecimento e instalação. af_03/2023</t>
  </si>
  <si>
    <t>22.5.5.5</t>
  </si>
  <si>
    <t>22.5.5.6</t>
  </si>
  <si>
    <t>22.5.5.7</t>
  </si>
  <si>
    <t>92023</t>
  </si>
  <si>
    <t>Interruptor simples (1 módulo) com 1 tomada de embutir 2p+t 10 A, incluindo suporte e placa - fornecimento e instalação. af_03/2023</t>
  </si>
  <si>
    <t>22.5.5.8</t>
  </si>
  <si>
    <t>93653</t>
  </si>
  <si>
    <t>Disjuntor monopolar tipo DIN, corrente nominal de 10A - fornecimento e instalação. af_10/2020</t>
  </si>
  <si>
    <t>22.5.6</t>
  </si>
  <si>
    <t>CAIXAS E QUADROS DA CABINE DE MEDIÇÃO</t>
  </si>
  <si>
    <t>22.5.6.1</t>
  </si>
  <si>
    <t>C.P. 1312402163216</t>
  </si>
  <si>
    <t>Caixa bep 50x40x20 cm - fornecimento e instalação</t>
  </si>
  <si>
    <t>22.5.6.2</t>
  </si>
  <si>
    <t>C.P. 1312306149158</t>
  </si>
  <si>
    <t>Painel em chapa de aço, dim. a: 1200xl: 800xp: 250mm – fornecimento e instalação</t>
  </si>
  <si>
    <t>22.5.6.3</t>
  </si>
  <si>
    <t>22.5.6.4</t>
  </si>
  <si>
    <t>C.P. 1312204132876</t>
  </si>
  <si>
    <t>Placa de identificação “geral”</t>
  </si>
  <si>
    <t>22.5.6.5</t>
  </si>
  <si>
    <t>C.P. 1312204132875</t>
  </si>
  <si>
    <t>Placa de identificação “dps”</t>
  </si>
  <si>
    <t>22.5.6.6</t>
  </si>
  <si>
    <t>C.P. 1312304147140</t>
  </si>
  <si>
    <t>Aviso de advertência em adesivo</t>
  </si>
  <si>
    <t>22.5.6.7</t>
  </si>
  <si>
    <t>C.P. 1312304147130</t>
  </si>
  <si>
    <t>Plaqueta de identificação em chapa acrílica (ref.identificação de painel), dim.35x70x2mm, fundo preto</t>
  </si>
  <si>
    <t>23</t>
  </si>
  <si>
    <t>CENTRAL DE GÁS</t>
  </si>
  <si>
    <t>23.1</t>
  </si>
  <si>
    <t>23.1.1</t>
  </si>
  <si>
    <t>23.1.2</t>
  </si>
  <si>
    <t>23.1.3</t>
  </si>
  <si>
    <t>23.1.4</t>
  </si>
  <si>
    <t>23.1.5</t>
  </si>
  <si>
    <t>23.1.6</t>
  </si>
  <si>
    <t>23.2</t>
  </si>
  <si>
    <t>PISO</t>
  </si>
  <si>
    <t>23.2.1</t>
  </si>
  <si>
    <t>23.2.2</t>
  </si>
  <si>
    <t>23.3</t>
  </si>
  <si>
    <t>INSTALAÇÕES DE GÁS</t>
  </si>
  <si>
    <t>23.3.1</t>
  </si>
  <si>
    <t>92688</t>
  </si>
  <si>
    <t>Tubo de aço galvanizado com costura, classe média, conexão rosqueada, DN 20 (3/4"), instalado em ramais e sub-ramais de gás - fornecimento e instalação. af_10/2020</t>
  </si>
  <si>
    <t>23.3.2</t>
  </si>
  <si>
    <t>92687</t>
  </si>
  <si>
    <t>Tubo de aço galvanizado com costura, classe média, conexão rosqueada, DN 15 (1/2"), instalado em ramais e sub-ramais de gás - fornecimento e instalação. af_10/2020</t>
  </si>
  <si>
    <t>23.3.3</t>
  </si>
  <si>
    <t>C.P. 1312402164498</t>
  </si>
  <si>
    <t>Cotovelo 90 graus - 1/2" - ferro maleável preto NBR  6943 - fornecimento e instalação</t>
  </si>
  <si>
    <t>23.3.4</t>
  </si>
  <si>
    <t>C.P. 1312312162250</t>
  </si>
  <si>
    <t>Cotovelo 90 graus - 3/4" - ferro maleável preto NBR 6943 - fornecimento e instalação</t>
  </si>
  <si>
    <t>23.3.5</t>
  </si>
  <si>
    <t>C.P. 1312402164497</t>
  </si>
  <si>
    <t>Cotovelo de redução - 3/4" x 1/2" - ferro maleável  preto NBR 6943 - fornecimento e instalação</t>
  </si>
  <si>
    <t>23.3.6</t>
  </si>
  <si>
    <t>C.P. 1312310153730</t>
  </si>
  <si>
    <t>Cotovelo macho/fêmea 90 graus galvanizado 3/4" - fornecimento e instalação</t>
  </si>
  <si>
    <t>23.3.7</t>
  </si>
  <si>
    <t>92695</t>
  </si>
  <si>
    <t>Luva, em ferro galvanizado, conexão rosqueada, DN 20 (3/4"), instalado em ramais e sub-ramais de gás - fornecimento e instalação. af_10/2020</t>
  </si>
  <si>
    <t>23.3.8</t>
  </si>
  <si>
    <t>92705</t>
  </si>
  <si>
    <t>Tê, em ferro galvanizado, conexão rosqueada, DN 20 (3/4"), instalado em ramais e sub-ramais de gás - fornecimento e instalação. af_10/2020</t>
  </si>
  <si>
    <t>23.3.9</t>
  </si>
  <si>
    <t>C.P. 1312310153739</t>
  </si>
  <si>
    <t>Chicote pig tail para central de gás - botijão p45 - 50cm - fornecimento e instalação</t>
  </si>
  <si>
    <t>23.3.10</t>
  </si>
  <si>
    <t>C.P. 1312310153280</t>
  </si>
  <si>
    <t>Registro de fecho rápido 1/2" x 3/8" (mangueira) para rede de gás de cozinha - fornecimento e instalação</t>
  </si>
  <si>
    <t>23.3.11</t>
  </si>
  <si>
    <t>C.P. 1312310153348</t>
  </si>
  <si>
    <t>Regulador de alta pressão GLP 1º estágio - fornecimento e instalação</t>
  </si>
  <si>
    <t>23.3.12</t>
  </si>
  <si>
    <t>C.P. 1312310153737</t>
  </si>
  <si>
    <t>Regulador de baixa pressão 2⁰ estágio - fornecimento e instalação</t>
  </si>
  <si>
    <t>23.3.13</t>
  </si>
  <si>
    <t>99628</t>
  </si>
  <si>
    <t>Válvula de retenção vertical, de bronze, roscável, 3/4" - fornecimento e instalação. af_08/2021</t>
  </si>
  <si>
    <t>23.3.14</t>
  </si>
  <si>
    <t>95249</t>
  </si>
  <si>
    <t>Válvula de esfera bruta, bronze, roscável, 3/4'' - fornecimento e instalação. af_08/2021</t>
  </si>
  <si>
    <t>23.3.15</t>
  </si>
  <si>
    <t>90091</t>
  </si>
  <si>
    <t>Escavação mecanizada de vala com prof. até 1,5 m (média montante e jusante/uma composicao por trecho), escavadeira (0,8 m3), larg. de 1,5 m a 2,5 m, em solo de 1A categoria, locais com baixo nível de interferência. af_02/2021</t>
  </si>
  <si>
    <t>23.3.16</t>
  </si>
  <si>
    <t>94962</t>
  </si>
  <si>
    <t>Concreto magro para lastro, traço 1:4,5:4,5 (em massa seca de cimento/ areia média/ brita 1) - preparo mecânico com betoneira 400 l. af_05/2021</t>
  </si>
  <si>
    <t>23.3.17</t>
  </si>
  <si>
    <t>23.4</t>
  </si>
  <si>
    <t>23.4.1</t>
  </si>
  <si>
    <t>23.4.2</t>
  </si>
  <si>
    <t>23.4.3</t>
  </si>
  <si>
    <t>23.4.4</t>
  </si>
  <si>
    <t>23.5</t>
  </si>
  <si>
    <t>23.5.1</t>
  </si>
  <si>
    <t>23.5.2</t>
  </si>
  <si>
    <t>23.6</t>
  </si>
  <si>
    <t>23.6.1</t>
  </si>
  <si>
    <t>C.P. 1312310153256</t>
  </si>
  <si>
    <t>Porta veneziana de abrir em alumínio na cor branca, 180x180 cm , 2 folhas com fechadura, completa - conforme projeto de detalhamento - fornecimento e instalação</t>
  </si>
  <si>
    <t>24</t>
  </si>
  <si>
    <t>RESERVATÓRIO - CISTERNA</t>
  </si>
  <si>
    <t>24.1</t>
  </si>
  <si>
    <t>24.1.1</t>
  </si>
  <si>
    <t>24.1.2</t>
  </si>
  <si>
    <t>24.1.3</t>
  </si>
  <si>
    <t>24.1.4</t>
  </si>
  <si>
    <t>24.1.5</t>
  </si>
  <si>
    <t>24.1.6</t>
  </si>
  <si>
    <t>24.2</t>
  </si>
  <si>
    <t>24.2.1</t>
  </si>
  <si>
    <t>24.2.2</t>
  </si>
  <si>
    <t>24.3</t>
  </si>
  <si>
    <t>24.3.1</t>
  </si>
  <si>
    <t>24.3.2</t>
  </si>
  <si>
    <t>24.3.3</t>
  </si>
  <si>
    <t>24.3.4</t>
  </si>
  <si>
    <t>24.4</t>
  </si>
  <si>
    <t>24.4.1</t>
  </si>
  <si>
    <t>24.4.2</t>
  </si>
  <si>
    <t>24.4.3</t>
  </si>
  <si>
    <t>C.P. 1312402163214</t>
  </si>
  <si>
    <t>Rufo com duas pingadeiras em chapa de alumínio espessura 0,7 mm, corte de 35 cm, incluso içamento. - fornecimento e instalação</t>
  </si>
  <si>
    <t>24.5</t>
  </si>
  <si>
    <t>24.5.1</t>
  </si>
  <si>
    <t>C.P. 1312406169559</t>
  </si>
  <si>
    <t>Porta em alumínio de abrir tipo veneziana, com duas folhas, na cor  branca, 340x210 cm, com guarnição lateral, fixação com  parafusos, inclusive pintura e fechadura - fornecimento e  instalação</t>
  </si>
  <si>
    <t>25</t>
  </si>
  <si>
    <t>LIXEIRA</t>
  </si>
  <si>
    <t>25.1</t>
  </si>
  <si>
    <t>25.1.1</t>
  </si>
  <si>
    <t>25.1.2</t>
  </si>
  <si>
    <t>25.1.3</t>
  </si>
  <si>
    <t>25.1.4</t>
  </si>
  <si>
    <t>25.1.5</t>
  </si>
  <si>
    <t>25.1.6</t>
  </si>
  <si>
    <t>25.2</t>
  </si>
  <si>
    <t>PINTURA E REVESTIMENTOS DE PAREDE E TETO</t>
  </si>
  <si>
    <t>25.2.1</t>
  </si>
  <si>
    <t>25.2.2</t>
  </si>
  <si>
    <t>25.2.3</t>
  </si>
  <si>
    <t>25.2.4</t>
  </si>
  <si>
    <t>25.2.5</t>
  </si>
  <si>
    <t>25.3</t>
  </si>
  <si>
    <t>REVESTIMENTO DE PISO</t>
  </si>
  <si>
    <t>25.3.1</t>
  </si>
  <si>
    <t>25.3.2</t>
  </si>
  <si>
    <t>25.3.3</t>
  </si>
  <si>
    <t>104593</t>
  </si>
  <si>
    <t>Revestimento cerâmico para piso com placas tipo esmaltada extra de dimensões 80x80 cm aplicada em ambientes de área menor que 5 m². af_02/2023_pe</t>
  </si>
  <si>
    <t>25.4</t>
  </si>
  <si>
    <t>25.4.1</t>
  </si>
  <si>
    <t>25.4.2</t>
  </si>
  <si>
    <t>25.4.3</t>
  </si>
  <si>
    <t>C.P. 1312406169470</t>
  </si>
  <si>
    <t>25.5</t>
  </si>
  <si>
    <t>25.5.1</t>
  </si>
  <si>
    <t>C.P. 1312310153486</t>
  </si>
  <si>
    <t>Porta em alumínio de abrir tipo veneziana, na cor branca, 60x180 cm, com guarnição lateral, fixação com parafusos, inclusiva pintura e fechadura - fornecimento e instalação</t>
  </si>
  <si>
    <t>26</t>
  </si>
  <si>
    <t>GUARITA</t>
  </si>
  <si>
    <t>26.1</t>
  </si>
  <si>
    <t>26.1.1</t>
  </si>
  <si>
    <t>26.1.2</t>
  </si>
  <si>
    <t>26.1.3</t>
  </si>
  <si>
    <t>26.1.4</t>
  </si>
  <si>
    <t>26.1.5</t>
  </si>
  <si>
    <t>26.1.6</t>
  </si>
  <si>
    <t>26.2</t>
  </si>
  <si>
    <t>PINTURA E REVESTIMENTOS DE PAREDE</t>
  </si>
  <si>
    <t>26.2.1</t>
  </si>
  <si>
    <t>26.2.2</t>
  </si>
  <si>
    <t>26.2.3</t>
  </si>
  <si>
    <t>26.3</t>
  </si>
  <si>
    <t>26.3.1</t>
  </si>
  <si>
    <t>26.3.2</t>
  </si>
  <si>
    <t>26.3.3</t>
  </si>
  <si>
    <t>26.3.4</t>
  </si>
  <si>
    <t>104596</t>
  </si>
  <si>
    <t>Revestimento cerâmico para piso com placas tipo porcelanato de dimensões 80x80 cm aplicada em ambientes de área menor que 5 m². af_02/2023_pe</t>
  </si>
  <si>
    <t>26.4</t>
  </si>
  <si>
    <t>26.4.1</t>
  </si>
  <si>
    <t>26.5</t>
  </si>
  <si>
    <t>26.5.1</t>
  </si>
  <si>
    <t>26.5.2</t>
  </si>
  <si>
    <t>C.P. 1312402164465</t>
  </si>
  <si>
    <t>J22-janela em alumínio na cor branca, vidro 6 mm  laminado incolor, uma folha fixa, dimensão 135x135  cm e porta de rolo - fornecimento e instalação</t>
  </si>
  <si>
    <t>26.5.3</t>
  </si>
  <si>
    <t>26.6</t>
  </si>
  <si>
    <t>SOLEIRAS E PINGADEIRAS</t>
  </si>
  <si>
    <t>26.6.1</t>
  </si>
  <si>
    <t>26.6.2</t>
  </si>
  <si>
    <t>C.P. 1312310153350</t>
  </si>
  <si>
    <t>Peitoril em granito L = 20 cm, com pingadeira - fornecimento e instalação</t>
  </si>
  <si>
    <t>27</t>
  </si>
  <si>
    <t>ABRIGO DE HIDROMETRO</t>
  </si>
  <si>
    <t>27.1</t>
  </si>
  <si>
    <t>27.1.1</t>
  </si>
  <si>
    <t>27.1.2</t>
  </si>
  <si>
    <t>27.1.3</t>
  </si>
  <si>
    <t>27.1.4</t>
  </si>
  <si>
    <t>27.2</t>
  </si>
  <si>
    <t>27.2.1</t>
  </si>
  <si>
    <t>27.2.2</t>
  </si>
  <si>
    <t>27.2.3</t>
  </si>
  <si>
    <t>27.2.4</t>
  </si>
  <si>
    <t>27.3</t>
  </si>
  <si>
    <t>27.3.1</t>
  </si>
  <si>
    <t>27.3.2</t>
  </si>
  <si>
    <t>27.4</t>
  </si>
  <si>
    <t>27.4.1</t>
  </si>
  <si>
    <t>27.5</t>
  </si>
  <si>
    <t>27.5.1</t>
  </si>
  <si>
    <t>C.P. 1312407171452</t>
  </si>
  <si>
    <t>Portinhola em tela galvanizada ondulada malha 1" com fenda 15x15 mm, 180x50 cm, pintura conforme projeto - fornecimento e instalação</t>
  </si>
  <si>
    <t>28</t>
  </si>
  <si>
    <t>ESTAÇÃO ELEVATÓRIA DE ESGOTO</t>
  </si>
  <si>
    <t>28.1</t>
  </si>
  <si>
    <t>MOVIMENTAÇÃO DE TERRA</t>
  </si>
  <si>
    <t>28.1.1</t>
  </si>
  <si>
    <t>28.1.2</t>
  </si>
  <si>
    <t>28.1.3</t>
  </si>
  <si>
    <t>28.1.4</t>
  </si>
  <si>
    <t>28.1.5</t>
  </si>
  <si>
    <t>28.2</t>
  </si>
  <si>
    <t>28.2.1</t>
  </si>
  <si>
    <t>C.P. 1312407171077</t>
  </si>
  <si>
    <t>Estação elevatória de esgoto 2600l com bomba dupla trituradora submersível, trifásica, com painel de comando - fornecimento e instalação</t>
  </si>
  <si>
    <t>29</t>
  </si>
  <si>
    <t>PAISAGISMO</t>
  </si>
  <si>
    <t>29.1</t>
  </si>
  <si>
    <t>103946</t>
  </si>
  <si>
    <t>Plantio de grama esmeralda ou São Carlos ou curitibana, em placas. af_05/2022</t>
  </si>
  <si>
    <t>30</t>
  </si>
  <si>
    <t>COMUNICAÇÃO VISUAL</t>
  </si>
  <si>
    <t>30.1</t>
  </si>
  <si>
    <t>COMUNICAÇÃO VISUAL PARA IDENTIFICAÇÃO DE AMBIENTES</t>
  </si>
  <si>
    <t>30.1.1</t>
  </si>
  <si>
    <t>C.P. 1312305148448</t>
  </si>
  <si>
    <t>Placa de identificação em acrílico 20x14 cm borda polida - fornecimento e instalação</t>
  </si>
  <si>
    <t>30.1.2</t>
  </si>
  <si>
    <t>C.P. 1312305148449</t>
  </si>
  <si>
    <t>Placa de identificação em acrílico 20x20 cm borda polida - fornecimento e instalação</t>
  </si>
  <si>
    <t>31</t>
  </si>
  <si>
    <t>31.1</t>
  </si>
  <si>
    <t>C.P. 1312310153191</t>
  </si>
  <si>
    <t>Playground de polietileno, nas dimensões 555cm x 270cm x 290cm, completo. - fornecimento e instalação</t>
  </si>
  <si>
    <t>32</t>
  </si>
  <si>
    <t>ELEMENTOS DIVERSOS</t>
  </si>
  <si>
    <t>32.1</t>
  </si>
  <si>
    <t>C.P. 1312306149824</t>
  </si>
  <si>
    <t>Paraciclo modelo 02 em tubo de aço galvanizado diam=50mm, inclusive chumabdores, pintura eletroestatica em pó  de acabamento – conforme projeto - fornecimento e instalação</t>
  </si>
  <si>
    <t>32.2</t>
  </si>
  <si>
    <t>C.P. 1312310153742</t>
  </si>
  <si>
    <t>Conjunto de 5 lixeiras para coleta seletiva 60 litros - fornecimento e instalação (ref. SINAPI 103310 12/2021)vgl</t>
  </si>
  <si>
    <t>32.3</t>
  </si>
  <si>
    <t>C.P. 1312312162155</t>
  </si>
  <si>
    <t>Conjunto de letras  montadas em aço inox com 3cm de profundidade - fornecimento e instalação</t>
  </si>
  <si>
    <t>33</t>
  </si>
  <si>
    <t>SERVIÇOS FINAIS</t>
  </si>
  <si>
    <t>33.1</t>
  </si>
  <si>
    <t>97637</t>
  </si>
  <si>
    <t>Remoção de tapume/ chapas metálicas e de madeira, de forma manual, sem reaproveitamento. af_09/2023</t>
  </si>
  <si>
    <t>33.2</t>
  </si>
  <si>
    <t>C.P. 1312402163437</t>
  </si>
  <si>
    <t>Limpeza final de obra</t>
  </si>
  <si>
    <t>33.3</t>
  </si>
  <si>
    <t>C.P. 1312303146677</t>
  </si>
  <si>
    <t>Fornecimento e instalação de placa de inauguração</t>
  </si>
  <si>
    <t>33.4</t>
  </si>
  <si>
    <t>C.P. 1312302145026</t>
  </si>
  <si>
    <t>As built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</si>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</sst>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8"/>
  <sheetViews>
    <sheetView tabSelected="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63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2749.61</v>
      </c>
      <c r="G6" s="3">
        <v>0</v>
      </c>
      <c r="H6" s="3"/>
      <c r="I6" s="2">
        <f t="shared" ref="I6:I18" si="0">ROUND(G6*(1 + H6/100),2)</f>
        <v>0</v>
      </c>
      <c r="J6" s="2">
        <f t="shared" ref="J6:J18" si="1">ROUND(F6*I6,2)</f>
        <v>0</v>
      </c>
    </row>
    <row r="7" spans="1:10" ht="78.40000000000000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824.88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51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24746.49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20</v>
      </c>
      <c r="F9" s="2">
        <v>268.39999999999998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7.9" customHeight="1" x14ac:dyDescent="0.25">
      <c r="A10" s="1" t="s">
        <v>32</v>
      </c>
      <c r="B10" s="1" t="s">
        <v>33</v>
      </c>
      <c r="C10" s="1" t="s">
        <v>34</v>
      </c>
      <c r="D10" s="1" t="s">
        <v>35</v>
      </c>
      <c r="E10" s="1" t="s">
        <v>36</v>
      </c>
      <c r="F10" s="2">
        <v>1522.69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55.35" customHeight="1" x14ac:dyDescent="0.25">
      <c r="A11" s="1" t="s">
        <v>37</v>
      </c>
      <c r="B11" s="1" t="s">
        <v>17</v>
      </c>
      <c r="C11" s="1" t="s">
        <v>38</v>
      </c>
      <c r="D11" s="1" t="s">
        <v>39</v>
      </c>
      <c r="E11" s="1" t="s">
        <v>40</v>
      </c>
      <c r="F11" s="2">
        <v>172.3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71.099999999999994" customHeight="1" x14ac:dyDescent="0.25">
      <c r="A12" s="1" t="s">
        <v>41</v>
      </c>
      <c r="B12" s="1" t="s">
        <v>33</v>
      </c>
      <c r="C12" s="1" t="s">
        <v>42</v>
      </c>
      <c r="D12" s="1" t="s">
        <v>43</v>
      </c>
      <c r="E12" s="1" t="s">
        <v>44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85.9" customHeight="1" x14ac:dyDescent="0.25">
      <c r="A13" s="1" t="s">
        <v>45</v>
      </c>
      <c r="B13" s="1" t="s">
        <v>33</v>
      </c>
      <c r="C13" s="1" t="s">
        <v>46</v>
      </c>
      <c r="D13" s="1" t="s">
        <v>47</v>
      </c>
      <c r="E13" s="1" t="s">
        <v>44</v>
      </c>
      <c r="F13" s="2">
        <v>1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57.6" customHeight="1" x14ac:dyDescent="0.25">
      <c r="A14" s="1" t="s">
        <v>48</v>
      </c>
      <c r="B14" s="1" t="s">
        <v>33</v>
      </c>
      <c r="C14" s="1" t="s">
        <v>49</v>
      </c>
      <c r="D14" s="1" t="s">
        <v>50</v>
      </c>
      <c r="E14" s="1" t="s">
        <v>51</v>
      </c>
      <c r="F14" s="2">
        <v>3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63" customHeight="1" x14ac:dyDescent="0.25">
      <c r="A15" s="1" t="s">
        <v>52</v>
      </c>
      <c r="B15" s="1" t="s">
        <v>17</v>
      </c>
      <c r="C15" s="1" t="s">
        <v>53</v>
      </c>
      <c r="D15" s="1" t="s">
        <v>54</v>
      </c>
      <c r="E15" s="1" t="s">
        <v>55</v>
      </c>
      <c r="F15" s="2">
        <v>1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0.6" customHeight="1" x14ac:dyDescent="0.25">
      <c r="A16" s="1" t="s">
        <v>56</v>
      </c>
      <c r="B16" s="1" t="s">
        <v>17</v>
      </c>
      <c r="C16" s="1" t="s">
        <v>57</v>
      </c>
      <c r="D16" s="1" t="s">
        <v>58</v>
      </c>
      <c r="E16" s="1" t="s">
        <v>55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0.7" customHeight="1" x14ac:dyDescent="0.25">
      <c r="A17" s="1" t="s">
        <v>59</v>
      </c>
      <c r="B17" s="1" t="s">
        <v>33</v>
      </c>
      <c r="C17" s="1" t="s">
        <v>60</v>
      </c>
      <c r="D17" s="1" t="s">
        <v>61</v>
      </c>
      <c r="E17" s="1" t="s">
        <v>62</v>
      </c>
      <c r="F17" s="2">
        <v>16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45.95" customHeight="1" x14ac:dyDescent="0.25">
      <c r="A18" s="1" t="s">
        <v>63</v>
      </c>
      <c r="B18" s="1" t="s">
        <v>33</v>
      </c>
      <c r="C18" s="1" t="s">
        <v>64</v>
      </c>
      <c r="D18" s="1" t="s">
        <v>65</v>
      </c>
      <c r="E18" s="1" t="s">
        <v>51</v>
      </c>
      <c r="F18" s="2">
        <v>10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66</v>
      </c>
      <c r="B19" s="1"/>
      <c r="C19" s="1"/>
      <c r="D19" s="1" t="s">
        <v>67</v>
      </c>
    </row>
    <row r="20" spans="1:10" ht="26.65" customHeight="1" x14ac:dyDescent="0.25">
      <c r="A20" s="1" t="s">
        <v>68</v>
      </c>
      <c r="B20" s="1" t="s">
        <v>17</v>
      </c>
      <c r="C20" s="1" t="s">
        <v>69</v>
      </c>
      <c r="D20" s="1" t="s">
        <v>70</v>
      </c>
      <c r="E20" s="1" t="s">
        <v>71</v>
      </c>
      <c r="F20" s="2">
        <v>16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4.4" customHeight="1" x14ac:dyDescent="0.25">
      <c r="A21" s="1" t="s">
        <v>72</v>
      </c>
      <c r="B21" s="1" t="s">
        <v>17</v>
      </c>
      <c r="C21" s="1" t="s">
        <v>73</v>
      </c>
      <c r="D21" s="1" t="s">
        <v>74</v>
      </c>
      <c r="E21" s="1" t="s">
        <v>75</v>
      </c>
      <c r="F21" s="2">
        <v>16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7" customHeight="1" x14ac:dyDescent="0.25">
      <c r="A22" s="1" t="s">
        <v>76</v>
      </c>
      <c r="B22" s="1" t="s">
        <v>17</v>
      </c>
      <c r="C22" s="1" t="s">
        <v>77</v>
      </c>
      <c r="D22" s="1" t="s">
        <v>78</v>
      </c>
      <c r="E22" s="1" t="s">
        <v>75</v>
      </c>
      <c r="F22" s="2">
        <v>16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79</v>
      </c>
      <c r="B23" s="1"/>
      <c r="C23" s="1"/>
      <c r="D23" s="1" t="s">
        <v>80</v>
      </c>
    </row>
    <row r="24" spans="1:10" x14ac:dyDescent="0.25">
      <c r="A24" s="1" t="s">
        <v>81</v>
      </c>
      <c r="B24" s="1"/>
      <c r="C24" s="1"/>
      <c r="D24" s="1" t="s">
        <v>82</v>
      </c>
    </row>
    <row r="25" spans="1:10" ht="109.9" customHeight="1" x14ac:dyDescent="0.25">
      <c r="A25" s="1" t="s">
        <v>83</v>
      </c>
      <c r="B25" s="1" t="s">
        <v>17</v>
      </c>
      <c r="C25" s="1" t="s">
        <v>84</v>
      </c>
      <c r="D25" s="1" t="s">
        <v>85</v>
      </c>
      <c r="E25" s="1" t="s">
        <v>24</v>
      </c>
      <c r="F25" s="2">
        <v>56.72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86</v>
      </c>
      <c r="B26" s="1"/>
      <c r="C26" s="1"/>
      <c r="D26" s="1" t="s">
        <v>87</v>
      </c>
    </row>
    <row r="27" spans="1:10" ht="60.75" customHeight="1" x14ac:dyDescent="0.25">
      <c r="A27" s="1" t="s">
        <v>88</v>
      </c>
      <c r="B27" s="1" t="s">
        <v>33</v>
      </c>
      <c r="C27" s="1" t="s">
        <v>89</v>
      </c>
      <c r="D27" s="1" t="s">
        <v>90</v>
      </c>
      <c r="E27" s="1" t="s">
        <v>91</v>
      </c>
      <c r="F27" s="2">
        <v>633.04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45" customHeight="1" x14ac:dyDescent="0.25">
      <c r="A28" s="1" t="s">
        <v>92</v>
      </c>
      <c r="B28" s="1" t="s">
        <v>17</v>
      </c>
      <c r="C28" s="1" t="s">
        <v>93</v>
      </c>
      <c r="D28" s="1" t="s">
        <v>94</v>
      </c>
      <c r="E28" s="1" t="s">
        <v>28</v>
      </c>
      <c r="F28" s="2">
        <v>18991.29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95</v>
      </c>
      <c r="B29" s="1"/>
      <c r="C29" s="1"/>
      <c r="D29" s="1" t="s">
        <v>96</v>
      </c>
    </row>
    <row r="30" spans="1:10" x14ac:dyDescent="0.25">
      <c r="A30" s="1" t="s">
        <v>97</v>
      </c>
      <c r="B30" s="1"/>
      <c r="C30" s="1"/>
      <c r="D30" s="1" t="s">
        <v>98</v>
      </c>
    </row>
    <row r="31" spans="1:10" ht="83.25" customHeight="1" x14ac:dyDescent="0.25">
      <c r="A31" s="1" t="s">
        <v>99</v>
      </c>
      <c r="B31" s="1" t="s">
        <v>33</v>
      </c>
      <c r="C31" s="1" t="s">
        <v>100</v>
      </c>
      <c r="D31" s="1" t="s">
        <v>101</v>
      </c>
      <c r="E31" s="1" t="s">
        <v>40</v>
      </c>
      <c r="F31" s="2">
        <v>1050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73.900000000000006" customHeight="1" x14ac:dyDescent="0.25">
      <c r="A32" s="1" t="s">
        <v>102</v>
      </c>
      <c r="B32" s="1" t="s">
        <v>33</v>
      </c>
      <c r="C32" s="1" t="s">
        <v>103</v>
      </c>
      <c r="D32" s="1" t="s">
        <v>104</v>
      </c>
      <c r="E32" s="1" t="s">
        <v>40</v>
      </c>
      <c r="F32" s="2">
        <v>357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38.25" customHeight="1" x14ac:dyDescent="0.25">
      <c r="A33" s="1" t="s">
        <v>105</v>
      </c>
      <c r="B33" s="1" t="s">
        <v>17</v>
      </c>
      <c r="C33" s="1" t="s">
        <v>106</v>
      </c>
      <c r="D33" s="1" t="s">
        <v>107</v>
      </c>
      <c r="E33" s="1" t="s">
        <v>55</v>
      </c>
      <c r="F33" s="2">
        <v>150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0.15" customHeight="1" x14ac:dyDescent="0.25">
      <c r="A34" s="1" t="s">
        <v>108</v>
      </c>
      <c r="B34" s="1" t="s">
        <v>17</v>
      </c>
      <c r="C34" s="1" t="s">
        <v>109</v>
      </c>
      <c r="D34" s="1" t="s">
        <v>110</v>
      </c>
      <c r="E34" s="1" t="s">
        <v>55</v>
      </c>
      <c r="F34" s="2">
        <v>51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111</v>
      </c>
      <c r="B35" s="1"/>
      <c r="C35" s="1"/>
      <c r="D35" s="1" t="s">
        <v>112</v>
      </c>
    </row>
    <row r="36" spans="1:10" ht="60.75" customHeight="1" x14ac:dyDescent="0.25">
      <c r="A36" s="1" t="s">
        <v>113</v>
      </c>
      <c r="B36" s="1" t="s">
        <v>17</v>
      </c>
      <c r="C36" s="1" t="s">
        <v>114</v>
      </c>
      <c r="D36" s="1" t="s">
        <v>115</v>
      </c>
      <c r="E36" s="1" t="s">
        <v>24</v>
      </c>
      <c r="F36" s="2">
        <v>540.45000000000005</v>
      </c>
      <c r="G36" s="3">
        <v>0</v>
      </c>
      <c r="H36" s="3"/>
      <c r="I36" s="2">
        <f t="shared" ref="I36:I46" si="2">ROUND(G36*(1 + H36/100),2)</f>
        <v>0</v>
      </c>
      <c r="J36" s="2">
        <f t="shared" ref="J36:J46" si="3">ROUND(F36*I36,2)</f>
        <v>0</v>
      </c>
    </row>
    <row r="37" spans="1:10" ht="56.25" customHeight="1" x14ac:dyDescent="0.25">
      <c r="A37" s="1" t="s">
        <v>116</v>
      </c>
      <c r="B37" s="1" t="s">
        <v>17</v>
      </c>
      <c r="C37" s="1" t="s">
        <v>117</v>
      </c>
      <c r="D37" s="1" t="s">
        <v>118</v>
      </c>
      <c r="E37" s="1" t="s">
        <v>20</v>
      </c>
      <c r="F37" s="2">
        <v>677.88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0.6" customHeight="1" x14ac:dyDescent="0.25">
      <c r="A38" s="1" t="s">
        <v>119</v>
      </c>
      <c r="B38" s="1" t="s">
        <v>17</v>
      </c>
      <c r="C38" s="1" t="s">
        <v>120</v>
      </c>
      <c r="D38" s="1" t="s">
        <v>121</v>
      </c>
      <c r="E38" s="1" t="s">
        <v>122</v>
      </c>
      <c r="F38" s="2">
        <v>26.3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31.5" customHeight="1" x14ac:dyDescent="0.25">
      <c r="A39" s="1" t="s">
        <v>123</v>
      </c>
      <c r="B39" s="1" t="s">
        <v>17</v>
      </c>
      <c r="C39" s="1" t="s">
        <v>124</v>
      </c>
      <c r="D39" s="1" t="s">
        <v>125</v>
      </c>
      <c r="E39" s="1" t="s">
        <v>122</v>
      </c>
      <c r="F39" s="2">
        <v>789.23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30.6" customHeight="1" x14ac:dyDescent="0.25">
      <c r="A40" s="1" t="s">
        <v>126</v>
      </c>
      <c r="B40" s="1" t="s">
        <v>17</v>
      </c>
      <c r="C40" s="1" t="s">
        <v>127</v>
      </c>
      <c r="D40" s="1" t="s">
        <v>128</v>
      </c>
      <c r="E40" s="1" t="s">
        <v>122</v>
      </c>
      <c r="F40" s="2">
        <v>1815.68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1.15" customHeight="1" x14ac:dyDescent="0.25">
      <c r="A41" s="1" t="s">
        <v>129</v>
      </c>
      <c r="B41" s="1" t="s">
        <v>17</v>
      </c>
      <c r="C41" s="1" t="s">
        <v>130</v>
      </c>
      <c r="D41" s="1" t="s">
        <v>131</v>
      </c>
      <c r="E41" s="1" t="s">
        <v>122</v>
      </c>
      <c r="F41" s="2">
        <v>2479.38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53.65" customHeight="1" x14ac:dyDescent="0.25">
      <c r="A42" s="1" t="s">
        <v>132</v>
      </c>
      <c r="B42" s="1" t="s">
        <v>17</v>
      </c>
      <c r="C42" s="1" t="s">
        <v>133</v>
      </c>
      <c r="D42" s="1" t="s">
        <v>134</v>
      </c>
      <c r="E42" s="1" t="s">
        <v>122</v>
      </c>
      <c r="F42" s="2">
        <v>3059.74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52.7" customHeight="1" x14ac:dyDescent="0.25">
      <c r="A43" s="1" t="s">
        <v>135</v>
      </c>
      <c r="B43" s="1" t="s">
        <v>17</v>
      </c>
      <c r="C43" s="1" t="s">
        <v>136</v>
      </c>
      <c r="D43" s="1" t="s">
        <v>137</v>
      </c>
      <c r="E43" s="1" t="s">
        <v>122</v>
      </c>
      <c r="F43" s="2">
        <v>1794.8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45.95" customHeight="1" x14ac:dyDescent="0.25">
      <c r="A44" s="1" t="s">
        <v>138</v>
      </c>
      <c r="B44" s="1" t="s">
        <v>17</v>
      </c>
      <c r="C44" s="1" t="s">
        <v>139</v>
      </c>
      <c r="D44" s="1" t="s">
        <v>140</v>
      </c>
      <c r="E44" s="1" t="s">
        <v>122</v>
      </c>
      <c r="F44" s="2">
        <v>2706.3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46.35" customHeight="1" x14ac:dyDescent="0.25">
      <c r="A45" s="1" t="s">
        <v>141</v>
      </c>
      <c r="B45" s="1" t="s">
        <v>33</v>
      </c>
      <c r="C45" s="1" t="s">
        <v>142</v>
      </c>
      <c r="D45" s="1" t="s">
        <v>143</v>
      </c>
      <c r="E45" s="1" t="s">
        <v>144</v>
      </c>
      <c r="F45" s="2">
        <v>147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ht="111.2" customHeight="1" x14ac:dyDescent="0.25">
      <c r="A46" s="1" t="s">
        <v>145</v>
      </c>
      <c r="B46" s="1" t="s">
        <v>17</v>
      </c>
      <c r="C46" s="1" t="s">
        <v>146</v>
      </c>
      <c r="D46" s="1" t="s">
        <v>147</v>
      </c>
      <c r="E46" s="1" t="s">
        <v>24</v>
      </c>
      <c r="F46" s="2">
        <v>511.48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25.7" customHeight="1" x14ac:dyDescent="0.25">
      <c r="A47" s="1" t="s">
        <v>148</v>
      </c>
      <c r="B47" s="1"/>
      <c r="C47" s="1"/>
      <c r="D47" s="1" t="s">
        <v>149</v>
      </c>
    </row>
    <row r="48" spans="1:10" ht="86.45" customHeight="1" x14ac:dyDescent="0.25">
      <c r="A48" s="1" t="s">
        <v>150</v>
      </c>
      <c r="B48" s="1" t="s">
        <v>17</v>
      </c>
      <c r="C48" s="1" t="s">
        <v>151</v>
      </c>
      <c r="D48" s="1" t="s">
        <v>152</v>
      </c>
      <c r="E48" s="1" t="s">
        <v>24</v>
      </c>
      <c r="F48" s="2">
        <v>191.11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50.45" customHeight="1" x14ac:dyDescent="0.25">
      <c r="A49" s="1" t="s">
        <v>153</v>
      </c>
      <c r="B49" s="1" t="s">
        <v>17</v>
      </c>
      <c r="C49" s="1" t="s">
        <v>93</v>
      </c>
      <c r="D49" s="1" t="s">
        <v>94</v>
      </c>
      <c r="E49" s="1" t="s">
        <v>28</v>
      </c>
      <c r="F49" s="2">
        <v>5733.3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x14ac:dyDescent="0.25">
      <c r="A50" s="1" t="s">
        <v>154</v>
      </c>
      <c r="B50" s="1" t="s">
        <v>33</v>
      </c>
      <c r="C50" s="1" t="s">
        <v>155</v>
      </c>
      <c r="D50" s="1" t="s">
        <v>156</v>
      </c>
      <c r="E50" s="1" t="s">
        <v>24</v>
      </c>
      <c r="F50" s="2">
        <v>191.11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x14ac:dyDescent="0.25">
      <c r="A51" s="1" t="s">
        <v>157</v>
      </c>
      <c r="B51" s="1"/>
      <c r="C51" s="1"/>
      <c r="D51" s="1" t="s">
        <v>158</v>
      </c>
    </row>
    <row r="52" spans="1:10" ht="34.700000000000003" customHeight="1" x14ac:dyDescent="0.25">
      <c r="A52" s="1" t="s">
        <v>159</v>
      </c>
      <c r="B52" s="1"/>
      <c r="C52" s="1"/>
      <c r="D52" s="1" t="s">
        <v>160</v>
      </c>
    </row>
    <row r="53" spans="1:10" x14ac:dyDescent="0.25">
      <c r="A53" s="1" t="s">
        <v>161</v>
      </c>
      <c r="B53" s="1"/>
      <c r="C53" s="1"/>
      <c r="D53" s="1" t="s">
        <v>162</v>
      </c>
    </row>
    <row r="54" spans="1:10" ht="110.65" customHeight="1" x14ac:dyDescent="0.25">
      <c r="A54" s="1" t="s">
        <v>163</v>
      </c>
      <c r="B54" s="1" t="s">
        <v>33</v>
      </c>
      <c r="C54" s="1" t="s">
        <v>164</v>
      </c>
      <c r="D54" s="1" t="s">
        <v>165</v>
      </c>
      <c r="E54" s="1" t="s">
        <v>166</v>
      </c>
      <c r="F54" s="2">
        <v>2564.9899999999998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167</v>
      </c>
      <c r="B55" s="1"/>
      <c r="C55" s="1"/>
      <c r="D55" s="1" t="s">
        <v>168</v>
      </c>
    </row>
    <row r="56" spans="1:10" ht="49.15" customHeight="1" x14ac:dyDescent="0.25">
      <c r="A56" s="1" t="s">
        <v>169</v>
      </c>
      <c r="B56" s="1" t="s">
        <v>33</v>
      </c>
      <c r="C56" s="1" t="s">
        <v>170</v>
      </c>
      <c r="D56" s="1" t="s">
        <v>171</v>
      </c>
      <c r="E56" s="1" t="s">
        <v>172</v>
      </c>
      <c r="F56" s="2">
        <v>254.68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24.4" customHeight="1" x14ac:dyDescent="0.25">
      <c r="A57" s="1" t="s">
        <v>173</v>
      </c>
      <c r="B57" s="1" t="s">
        <v>33</v>
      </c>
      <c r="C57" s="1" t="s">
        <v>174</v>
      </c>
      <c r="D57" s="1" t="s">
        <v>175</v>
      </c>
      <c r="E57" s="1" t="s">
        <v>51</v>
      </c>
      <c r="F57" s="2">
        <v>3638.33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x14ac:dyDescent="0.25">
      <c r="A58" s="1" t="s">
        <v>176</v>
      </c>
      <c r="B58" s="1"/>
      <c r="C58" s="1"/>
      <c r="D58" s="1" t="s">
        <v>177</v>
      </c>
    </row>
    <row r="59" spans="1:10" x14ac:dyDescent="0.25">
      <c r="A59" s="1" t="s">
        <v>178</v>
      </c>
      <c r="B59" s="1"/>
      <c r="C59" s="1"/>
      <c r="D59" s="1" t="s">
        <v>179</v>
      </c>
    </row>
    <row r="60" spans="1:10" x14ac:dyDescent="0.25">
      <c r="A60" s="1" t="s">
        <v>180</v>
      </c>
      <c r="B60" s="1"/>
      <c r="C60" s="1"/>
      <c r="D60" s="1" t="s">
        <v>181</v>
      </c>
    </row>
    <row r="61" spans="1:10" x14ac:dyDescent="0.25">
      <c r="A61" s="1" t="s">
        <v>182</v>
      </c>
      <c r="B61" s="1"/>
      <c r="C61" s="1"/>
      <c r="D61" s="1" t="s">
        <v>183</v>
      </c>
    </row>
    <row r="62" spans="1:10" ht="67.150000000000006" customHeight="1" x14ac:dyDescent="0.25">
      <c r="A62" s="1" t="s">
        <v>184</v>
      </c>
      <c r="B62" s="1" t="s">
        <v>17</v>
      </c>
      <c r="C62" s="1" t="s">
        <v>185</v>
      </c>
      <c r="D62" s="1" t="s">
        <v>186</v>
      </c>
      <c r="E62" s="1" t="s">
        <v>20</v>
      </c>
      <c r="F62" s="2">
        <v>930</v>
      </c>
      <c r="G62" s="3">
        <v>0</v>
      </c>
      <c r="H62" s="3"/>
      <c r="I62" s="2">
        <f t="shared" ref="I62:I68" si="4">ROUND(G62*(1 + H62/100),2)</f>
        <v>0</v>
      </c>
      <c r="J62" s="2">
        <f t="shared" ref="J62:J68" si="5">ROUND(F62*I62,2)</f>
        <v>0</v>
      </c>
    </row>
    <row r="63" spans="1:10" ht="70.150000000000006" customHeight="1" x14ac:dyDescent="0.25">
      <c r="A63" s="1" t="s">
        <v>187</v>
      </c>
      <c r="B63" s="1" t="s">
        <v>17</v>
      </c>
      <c r="C63" s="1" t="s">
        <v>188</v>
      </c>
      <c r="D63" s="1" t="s">
        <v>189</v>
      </c>
      <c r="E63" s="1" t="s">
        <v>20</v>
      </c>
      <c r="F63" s="2">
        <v>76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79.7" customHeight="1" x14ac:dyDescent="0.25">
      <c r="A64" s="1" t="s">
        <v>190</v>
      </c>
      <c r="B64" s="1" t="s">
        <v>17</v>
      </c>
      <c r="C64" s="1" t="s">
        <v>191</v>
      </c>
      <c r="D64" s="1" t="s">
        <v>192</v>
      </c>
      <c r="E64" s="1" t="s">
        <v>20</v>
      </c>
      <c r="F64" s="2">
        <v>1810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76.150000000000006" customHeight="1" x14ac:dyDescent="0.25">
      <c r="A65" s="1" t="s">
        <v>193</v>
      </c>
      <c r="B65" s="1" t="s">
        <v>17</v>
      </c>
      <c r="C65" s="1" t="s">
        <v>194</v>
      </c>
      <c r="D65" s="1" t="s">
        <v>195</v>
      </c>
      <c r="E65" s="1" t="s">
        <v>20</v>
      </c>
      <c r="F65" s="2">
        <v>1810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44.1" customHeight="1" x14ac:dyDescent="0.25">
      <c r="A66" s="1" t="s">
        <v>196</v>
      </c>
      <c r="B66" s="1" t="s">
        <v>33</v>
      </c>
      <c r="C66" s="1" t="s">
        <v>197</v>
      </c>
      <c r="D66" s="1" t="s">
        <v>198</v>
      </c>
      <c r="E66" s="1" t="s">
        <v>199</v>
      </c>
      <c r="F66" s="2">
        <v>56.4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44.65" customHeight="1" x14ac:dyDescent="0.25">
      <c r="A67" s="1" t="s">
        <v>200</v>
      </c>
      <c r="B67" s="1" t="s">
        <v>33</v>
      </c>
      <c r="C67" s="1" t="s">
        <v>201</v>
      </c>
      <c r="D67" s="1" t="s">
        <v>202</v>
      </c>
      <c r="E67" s="1" t="s">
        <v>199</v>
      </c>
      <c r="F67" s="2">
        <v>43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49.15" customHeight="1" x14ac:dyDescent="0.25">
      <c r="A68" s="1" t="s">
        <v>203</v>
      </c>
      <c r="B68" s="1" t="s">
        <v>33</v>
      </c>
      <c r="C68" s="1" t="s">
        <v>204</v>
      </c>
      <c r="D68" s="1" t="s">
        <v>205</v>
      </c>
      <c r="E68" s="1" t="s">
        <v>199</v>
      </c>
      <c r="F68" s="2">
        <v>43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x14ac:dyDescent="0.25">
      <c r="A69" s="1" t="s">
        <v>206</v>
      </c>
      <c r="B69" s="1"/>
      <c r="C69" s="1"/>
      <c r="D69" s="1" t="s">
        <v>207</v>
      </c>
    </row>
    <row r="70" spans="1:10" ht="74.25" customHeight="1" x14ac:dyDescent="0.25">
      <c r="A70" s="1" t="s">
        <v>208</v>
      </c>
      <c r="B70" s="1" t="s">
        <v>33</v>
      </c>
      <c r="C70" s="1" t="s">
        <v>209</v>
      </c>
      <c r="D70" s="1" t="s">
        <v>210</v>
      </c>
      <c r="E70" s="1" t="s">
        <v>51</v>
      </c>
      <c r="F70" s="2">
        <v>499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48.2" customHeight="1" x14ac:dyDescent="0.25">
      <c r="A71" s="1" t="s">
        <v>211</v>
      </c>
      <c r="B71" s="1" t="s">
        <v>33</v>
      </c>
      <c r="C71" s="1" t="s">
        <v>212</v>
      </c>
      <c r="D71" s="1" t="s">
        <v>213</v>
      </c>
      <c r="E71" s="1" t="s">
        <v>51</v>
      </c>
      <c r="F71" s="2">
        <v>109.15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70.150000000000006" customHeight="1" x14ac:dyDescent="0.25">
      <c r="A72" s="1" t="s">
        <v>214</v>
      </c>
      <c r="B72" s="1" t="s">
        <v>33</v>
      </c>
      <c r="C72" s="1" t="s">
        <v>215</v>
      </c>
      <c r="D72" s="1" t="s">
        <v>216</v>
      </c>
      <c r="E72" s="1" t="s">
        <v>51</v>
      </c>
      <c r="F72" s="2">
        <v>113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x14ac:dyDescent="0.25">
      <c r="A73" s="1" t="s">
        <v>217</v>
      </c>
      <c r="B73" s="1"/>
      <c r="C73" s="1"/>
      <c r="D73" s="1" t="s">
        <v>218</v>
      </c>
    </row>
    <row r="74" spans="1:10" ht="60.4" customHeight="1" x14ac:dyDescent="0.25">
      <c r="A74" s="1" t="s">
        <v>219</v>
      </c>
      <c r="B74" s="1" t="s">
        <v>33</v>
      </c>
      <c r="C74" s="1" t="s">
        <v>220</v>
      </c>
      <c r="D74" s="1" t="s">
        <v>221</v>
      </c>
      <c r="E74" s="1" t="s">
        <v>166</v>
      </c>
      <c r="F74" s="2">
        <v>703.23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55.9" customHeight="1" x14ac:dyDescent="0.25">
      <c r="A75" s="1" t="s">
        <v>222</v>
      </c>
      <c r="B75" s="1" t="s">
        <v>33</v>
      </c>
      <c r="C75" s="1" t="s">
        <v>223</v>
      </c>
      <c r="D75" s="1" t="s">
        <v>224</v>
      </c>
      <c r="E75" s="1" t="s">
        <v>51</v>
      </c>
      <c r="F75" s="2">
        <v>1706.49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x14ac:dyDescent="0.25">
      <c r="A76" s="1" t="s">
        <v>225</v>
      </c>
      <c r="B76" s="1"/>
      <c r="C76" s="1"/>
      <c r="D76" s="1" t="s">
        <v>226</v>
      </c>
    </row>
    <row r="77" spans="1:10" ht="64.349999999999994" customHeight="1" x14ac:dyDescent="0.25">
      <c r="A77" s="1" t="s">
        <v>227</v>
      </c>
      <c r="B77" s="1" t="s">
        <v>17</v>
      </c>
      <c r="C77" s="1" t="s">
        <v>228</v>
      </c>
      <c r="D77" s="1" t="s">
        <v>229</v>
      </c>
      <c r="E77" s="1" t="s">
        <v>20</v>
      </c>
      <c r="F77" s="2">
        <v>90.89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x14ac:dyDescent="0.25">
      <c r="A78" s="1" t="s">
        <v>230</v>
      </c>
      <c r="B78" s="1"/>
      <c r="C78" s="1"/>
      <c r="D78" s="1" t="s">
        <v>231</v>
      </c>
    </row>
    <row r="79" spans="1:10" ht="54.4" customHeight="1" x14ac:dyDescent="0.25">
      <c r="A79" s="1" t="s">
        <v>232</v>
      </c>
      <c r="B79" s="1" t="s">
        <v>17</v>
      </c>
      <c r="C79" s="1" t="s">
        <v>233</v>
      </c>
      <c r="D79" s="1" t="s">
        <v>234</v>
      </c>
      <c r="E79" s="1" t="s">
        <v>20</v>
      </c>
      <c r="F79" s="2">
        <v>381.18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ht="80.650000000000006" customHeight="1" x14ac:dyDescent="0.25">
      <c r="A80" s="1" t="s">
        <v>235</v>
      </c>
      <c r="B80" s="1" t="s">
        <v>17</v>
      </c>
      <c r="C80" s="1" t="s">
        <v>236</v>
      </c>
      <c r="D80" s="1" t="s">
        <v>237</v>
      </c>
      <c r="E80" s="1" t="s">
        <v>20</v>
      </c>
      <c r="F80" s="2">
        <v>381.18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x14ac:dyDescent="0.25">
      <c r="A81" s="1" t="s">
        <v>238</v>
      </c>
      <c r="B81" s="1"/>
      <c r="C81" s="1"/>
      <c r="D81" s="1" t="s">
        <v>239</v>
      </c>
    </row>
    <row r="82" spans="1:10" x14ac:dyDescent="0.25">
      <c r="A82" s="1" t="s">
        <v>240</v>
      </c>
      <c r="B82" s="1"/>
      <c r="C82" s="1"/>
      <c r="D82" s="1" t="s">
        <v>241</v>
      </c>
    </row>
    <row r="83" spans="1:10" x14ac:dyDescent="0.25">
      <c r="A83" s="1" t="s">
        <v>242</v>
      </c>
      <c r="B83" s="1"/>
      <c r="C83" s="1"/>
      <c r="D83" s="1" t="s">
        <v>243</v>
      </c>
    </row>
    <row r="84" spans="1:10" ht="89.1" customHeight="1" x14ac:dyDescent="0.25">
      <c r="A84" s="1" t="s">
        <v>244</v>
      </c>
      <c r="B84" s="1" t="s">
        <v>33</v>
      </c>
      <c r="C84" s="1" t="s">
        <v>245</v>
      </c>
      <c r="D84" s="1" t="s">
        <v>246</v>
      </c>
      <c r="E84" s="1" t="s">
        <v>247</v>
      </c>
      <c r="F84" s="2">
        <v>12825.8</v>
      </c>
      <c r="G84" s="3">
        <v>0</v>
      </c>
      <c r="H84" s="3"/>
      <c r="I84" s="2">
        <f t="shared" ref="I84:I90" si="6">ROUND(G84*(1 + H84/100),2)</f>
        <v>0</v>
      </c>
      <c r="J84" s="2">
        <f t="shared" ref="J84:J90" si="7">ROUND(F84*I84,2)</f>
        <v>0</v>
      </c>
    </row>
    <row r="85" spans="1:10" ht="24.4" customHeight="1" x14ac:dyDescent="0.25">
      <c r="A85" s="1" t="s">
        <v>248</v>
      </c>
      <c r="B85" s="1" t="s">
        <v>33</v>
      </c>
      <c r="C85" s="1" t="s">
        <v>249</v>
      </c>
      <c r="D85" s="1" t="s">
        <v>250</v>
      </c>
      <c r="E85" s="1" t="s">
        <v>55</v>
      </c>
      <c r="F85" s="2">
        <v>924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9.6" customHeight="1" x14ac:dyDescent="0.25">
      <c r="A86" s="1" t="s">
        <v>251</v>
      </c>
      <c r="B86" s="1" t="s">
        <v>33</v>
      </c>
      <c r="C86" s="1" t="s">
        <v>252</v>
      </c>
      <c r="D86" s="1" t="s">
        <v>253</v>
      </c>
      <c r="E86" s="1" t="s">
        <v>55</v>
      </c>
      <c r="F86" s="2">
        <v>437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30.2" customHeight="1" x14ac:dyDescent="0.25">
      <c r="A87" s="1" t="s">
        <v>254</v>
      </c>
      <c r="B87" s="1" t="s">
        <v>33</v>
      </c>
      <c r="C87" s="1" t="s">
        <v>255</v>
      </c>
      <c r="D87" s="1" t="s">
        <v>256</v>
      </c>
      <c r="E87" s="1" t="s">
        <v>55</v>
      </c>
      <c r="F87" s="2">
        <v>2350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39.200000000000003" customHeight="1" x14ac:dyDescent="0.25">
      <c r="A88" s="1" t="s">
        <v>257</v>
      </c>
      <c r="B88" s="1" t="s">
        <v>33</v>
      </c>
      <c r="C88" s="1" t="s">
        <v>258</v>
      </c>
      <c r="D88" s="1" t="s">
        <v>259</v>
      </c>
      <c r="E88" s="1" t="s">
        <v>55</v>
      </c>
      <c r="F88" s="2">
        <v>32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31.5" customHeight="1" x14ac:dyDescent="0.25">
      <c r="A89" s="1" t="s">
        <v>260</v>
      </c>
      <c r="B89" s="1" t="s">
        <v>33</v>
      </c>
      <c r="C89" s="1" t="s">
        <v>261</v>
      </c>
      <c r="D89" s="1" t="s">
        <v>262</v>
      </c>
      <c r="E89" s="1" t="s">
        <v>55</v>
      </c>
      <c r="F89" s="2">
        <v>32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33.4" customHeight="1" x14ac:dyDescent="0.25">
      <c r="A90" s="1" t="s">
        <v>263</v>
      </c>
      <c r="B90" s="1" t="s">
        <v>33</v>
      </c>
      <c r="C90" s="1" t="s">
        <v>264</v>
      </c>
      <c r="D90" s="1" t="s">
        <v>265</v>
      </c>
      <c r="E90" s="1" t="s">
        <v>55</v>
      </c>
      <c r="F90" s="2">
        <v>32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x14ac:dyDescent="0.25">
      <c r="A91" s="1" t="s">
        <v>266</v>
      </c>
      <c r="B91" s="1"/>
      <c r="C91" s="1"/>
      <c r="D91" s="1" t="s">
        <v>267</v>
      </c>
    </row>
    <row r="92" spans="1:10" ht="115.15" customHeight="1" x14ac:dyDescent="0.25">
      <c r="A92" s="1" t="s">
        <v>268</v>
      </c>
      <c r="B92" s="1" t="s">
        <v>33</v>
      </c>
      <c r="C92" s="1" t="s">
        <v>269</v>
      </c>
      <c r="D92" s="1" t="s">
        <v>270</v>
      </c>
      <c r="E92" s="1" t="s">
        <v>166</v>
      </c>
      <c r="F92" s="2">
        <v>1227.5999999999999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ht="91.9" customHeight="1" x14ac:dyDescent="0.25">
      <c r="A93" s="1" t="s">
        <v>271</v>
      </c>
      <c r="B93" s="1" t="s">
        <v>33</v>
      </c>
      <c r="C93" s="1" t="s">
        <v>272</v>
      </c>
      <c r="D93" s="1" t="s">
        <v>273</v>
      </c>
      <c r="E93" s="1" t="s">
        <v>166</v>
      </c>
      <c r="F93" s="2">
        <v>49.7</v>
      </c>
      <c r="G93" s="3">
        <v>0</v>
      </c>
      <c r="H93" s="3"/>
      <c r="I93" s="2">
        <f>ROUND(G93*(1 + H93/100),2)</f>
        <v>0</v>
      </c>
      <c r="J93" s="2">
        <f>ROUND(F93*I93,2)</f>
        <v>0</v>
      </c>
    </row>
    <row r="94" spans="1:10" ht="40.15" customHeight="1" x14ac:dyDescent="0.25">
      <c r="A94" s="1" t="s">
        <v>274</v>
      </c>
      <c r="B94" s="1" t="s">
        <v>33</v>
      </c>
      <c r="C94" s="1" t="s">
        <v>275</v>
      </c>
      <c r="D94" s="1" t="s">
        <v>276</v>
      </c>
      <c r="E94" s="1" t="s">
        <v>40</v>
      </c>
      <c r="F94" s="2">
        <v>25.3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ht="25.15" customHeight="1" x14ac:dyDescent="0.25">
      <c r="A95" s="1" t="s">
        <v>277</v>
      </c>
      <c r="B95" s="1" t="s">
        <v>33</v>
      </c>
      <c r="C95" s="1" t="s">
        <v>278</v>
      </c>
      <c r="D95" s="1" t="s">
        <v>279</v>
      </c>
      <c r="E95" s="1" t="s">
        <v>44</v>
      </c>
      <c r="F95" s="2">
        <v>1216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x14ac:dyDescent="0.25">
      <c r="A96" s="1" t="s">
        <v>280</v>
      </c>
      <c r="B96" s="1"/>
      <c r="C96" s="1"/>
      <c r="D96" s="1" t="s">
        <v>281</v>
      </c>
    </row>
    <row r="97" spans="1:10" x14ac:dyDescent="0.25">
      <c r="A97" s="1" t="s">
        <v>282</v>
      </c>
      <c r="B97" s="1"/>
      <c r="C97" s="1"/>
      <c r="D97" s="1" t="s">
        <v>283</v>
      </c>
    </row>
    <row r="98" spans="1:10" ht="71.099999999999994" customHeight="1" x14ac:dyDescent="0.25">
      <c r="A98" s="1" t="s">
        <v>284</v>
      </c>
      <c r="B98" s="1" t="s">
        <v>17</v>
      </c>
      <c r="C98" s="1" t="s">
        <v>285</v>
      </c>
      <c r="D98" s="1" t="s">
        <v>286</v>
      </c>
      <c r="E98" s="1" t="s">
        <v>20</v>
      </c>
      <c r="F98" s="2">
        <v>69.53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79.7" customHeight="1" x14ac:dyDescent="0.25">
      <c r="A99" s="1" t="s">
        <v>287</v>
      </c>
      <c r="B99" s="1" t="s">
        <v>17</v>
      </c>
      <c r="C99" s="1" t="s">
        <v>191</v>
      </c>
      <c r="D99" s="1" t="s">
        <v>192</v>
      </c>
      <c r="E99" s="1" t="s">
        <v>20</v>
      </c>
      <c r="F99" s="2">
        <v>139.06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x14ac:dyDescent="0.25">
      <c r="A100" s="1" t="s">
        <v>288</v>
      </c>
      <c r="B100" s="1"/>
      <c r="C100" s="1"/>
      <c r="D100" s="1" t="s">
        <v>289</v>
      </c>
    </row>
    <row r="101" spans="1:10" ht="60.75" customHeight="1" x14ac:dyDescent="0.25">
      <c r="A101" s="1" t="s">
        <v>290</v>
      </c>
      <c r="B101" s="1" t="s">
        <v>17</v>
      </c>
      <c r="C101" s="1" t="s">
        <v>291</v>
      </c>
      <c r="D101" s="1" t="s">
        <v>292</v>
      </c>
      <c r="E101" s="1" t="s">
        <v>20</v>
      </c>
      <c r="F101" s="2">
        <v>115.13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47.65" customHeight="1" x14ac:dyDescent="0.25">
      <c r="A102" s="1" t="s">
        <v>293</v>
      </c>
      <c r="B102" s="1" t="s">
        <v>17</v>
      </c>
      <c r="C102" s="1" t="s">
        <v>294</v>
      </c>
      <c r="D102" s="1" t="s">
        <v>295</v>
      </c>
      <c r="E102" s="1" t="s">
        <v>20</v>
      </c>
      <c r="F102" s="2">
        <v>45.6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46.9" customHeight="1" x14ac:dyDescent="0.25">
      <c r="A103" s="1" t="s">
        <v>296</v>
      </c>
      <c r="B103" s="1" t="s">
        <v>17</v>
      </c>
      <c r="C103" s="1" t="s">
        <v>297</v>
      </c>
      <c r="D103" s="1" t="s">
        <v>298</v>
      </c>
      <c r="E103" s="1" t="s">
        <v>20</v>
      </c>
      <c r="F103" s="2">
        <v>69.53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30" x14ac:dyDescent="0.25">
      <c r="A104" s="1" t="s">
        <v>299</v>
      </c>
      <c r="B104" s="1"/>
      <c r="C104" s="1"/>
      <c r="D104" s="1" t="s">
        <v>300</v>
      </c>
    </row>
    <row r="105" spans="1:10" x14ac:dyDescent="0.25">
      <c r="A105" s="1" t="s">
        <v>301</v>
      </c>
      <c r="B105" s="1"/>
      <c r="C105" s="1"/>
      <c r="D105" s="1" t="s">
        <v>302</v>
      </c>
    </row>
    <row r="106" spans="1:10" ht="58.9" customHeight="1" x14ac:dyDescent="0.25">
      <c r="A106" s="1" t="s">
        <v>303</v>
      </c>
      <c r="B106" s="1" t="s">
        <v>33</v>
      </c>
      <c r="C106" s="1" t="s">
        <v>304</v>
      </c>
      <c r="D106" s="1" t="s">
        <v>305</v>
      </c>
      <c r="E106" s="1" t="s">
        <v>199</v>
      </c>
      <c r="F106" s="2">
        <v>3.06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58.9" customHeight="1" x14ac:dyDescent="0.25">
      <c r="A107" s="1" t="s">
        <v>306</v>
      </c>
      <c r="B107" s="1" t="s">
        <v>33</v>
      </c>
      <c r="C107" s="1" t="s">
        <v>307</v>
      </c>
      <c r="D107" s="1" t="s">
        <v>308</v>
      </c>
      <c r="E107" s="1" t="s">
        <v>199</v>
      </c>
      <c r="F107" s="2">
        <v>33.97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59.85" customHeight="1" x14ac:dyDescent="0.25">
      <c r="A108" s="1" t="s">
        <v>309</v>
      </c>
      <c r="B108" s="1" t="s">
        <v>33</v>
      </c>
      <c r="C108" s="1" t="s">
        <v>310</v>
      </c>
      <c r="D108" s="1" t="s">
        <v>311</v>
      </c>
      <c r="E108" s="1" t="s">
        <v>199</v>
      </c>
      <c r="F108" s="2">
        <v>9.2200000000000006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ht="53.65" customHeight="1" x14ac:dyDescent="0.25">
      <c r="A109" s="1" t="s">
        <v>312</v>
      </c>
      <c r="B109" s="1" t="s">
        <v>17</v>
      </c>
      <c r="C109" s="1" t="s">
        <v>313</v>
      </c>
      <c r="D109" s="1" t="s">
        <v>314</v>
      </c>
      <c r="E109" s="1" t="s">
        <v>40</v>
      </c>
      <c r="F109" s="2">
        <v>1.2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x14ac:dyDescent="0.25">
      <c r="A110" s="1" t="s">
        <v>315</v>
      </c>
      <c r="B110" s="1"/>
      <c r="C110" s="1"/>
      <c r="D110" s="1" t="s">
        <v>316</v>
      </c>
    </row>
    <row r="111" spans="1:10" ht="56.65" customHeight="1" x14ac:dyDescent="0.25">
      <c r="A111" s="1" t="s">
        <v>317</v>
      </c>
      <c r="B111" s="1" t="s">
        <v>33</v>
      </c>
      <c r="C111" s="1" t="s">
        <v>318</v>
      </c>
      <c r="D111" s="1" t="s">
        <v>319</v>
      </c>
      <c r="E111" s="1" t="s">
        <v>199</v>
      </c>
      <c r="F111" s="2">
        <v>9.11</v>
      </c>
      <c r="G111" s="3">
        <v>0</v>
      </c>
      <c r="H111" s="3"/>
      <c r="I111" s="2">
        <f t="shared" ref="I111:I119" si="8">ROUND(G111*(1 + H111/100),2)</f>
        <v>0</v>
      </c>
      <c r="J111" s="2">
        <f t="shared" ref="J111:J119" si="9">ROUND(F111*I111,2)</f>
        <v>0</v>
      </c>
    </row>
    <row r="112" spans="1:10" ht="56.65" customHeight="1" x14ac:dyDescent="0.25">
      <c r="A112" s="1" t="s">
        <v>320</v>
      </c>
      <c r="B112" s="1" t="s">
        <v>33</v>
      </c>
      <c r="C112" s="1" t="s">
        <v>321</v>
      </c>
      <c r="D112" s="1" t="s">
        <v>322</v>
      </c>
      <c r="E112" s="1" t="s">
        <v>199</v>
      </c>
      <c r="F112" s="2">
        <v>23.28</v>
      </c>
      <c r="G112" s="3">
        <v>0</v>
      </c>
      <c r="H112" s="3"/>
      <c r="I112" s="2">
        <f t="shared" si="8"/>
        <v>0</v>
      </c>
      <c r="J112" s="2">
        <f t="shared" si="9"/>
        <v>0</v>
      </c>
    </row>
    <row r="113" spans="1:10" ht="57.6" customHeight="1" x14ac:dyDescent="0.25">
      <c r="A113" s="1" t="s">
        <v>323</v>
      </c>
      <c r="B113" s="1" t="s">
        <v>33</v>
      </c>
      <c r="C113" s="1" t="s">
        <v>324</v>
      </c>
      <c r="D113" s="1" t="s">
        <v>325</v>
      </c>
      <c r="E113" s="1" t="s">
        <v>199</v>
      </c>
      <c r="F113" s="2">
        <v>65.22</v>
      </c>
      <c r="G113" s="3">
        <v>0</v>
      </c>
      <c r="H113" s="3"/>
      <c r="I113" s="2">
        <f t="shared" si="8"/>
        <v>0</v>
      </c>
      <c r="J113" s="2">
        <f t="shared" si="9"/>
        <v>0</v>
      </c>
    </row>
    <row r="114" spans="1:10" ht="56.65" customHeight="1" x14ac:dyDescent="0.25">
      <c r="A114" s="1" t="s">
        <v>326</v>
      </c>
      <c r="B114" s="1" t="s">
        <v>33</v>
      </c>
      <c r="C114" s="1" t="s">
        <v>327</v>
      </c>
      <c r="D114" s="1" t="s">
        <v>328</v>
      </c>
      <c r="E114" s="1" t="s">
        <v>199</v>
      </c>
      <c r="F114" s="2">
        <v>53.35</v>
      </c>
      <c r="G114" s="3">
        <v>0</v>
      </c>
      <c r="H114" s="3"/>
      <c r="I114" s="2">
        <f t="shared" si="8"/>
        <v>0</v>
      </c>
      <c r="J114" s="2">
        <f t="shared" si="9"/>
        <v>0</v>
      </c>
    </row>
    <row r="115" spans="1:10" ht="57.6" customHeight="1" x14ac:dyDescent="0.25">
      <c r="A115" s="1" t="s">
        <v>329</v>
      </c>
      <c r="B115" s="1" t="s">
        <v>33</v>
      </c>
      <c r="C115" s="1" t="s">
        <v>330</v>
      </c>
      <c r="D115" s="1" t="s">
        <v>331</v>
      </c>
      <c r="E115" s="1" t="s">
        <v>199</v>
      </c>
      <c r="F115" s="2">
        <v>7.77</v>
      </c>
      <c r="G115" s="3">
        <v>0</v>
      </c>
      <c r="H115" s="3"/>
      <c r="I115" s="2">
        <f t="shared" si="8"/>
        <v>0</v>
      </c>
      <c r="J115" s="2">
        <f t="shared" si="9"/>
        <v>0</v>
      </c>
    </row>
    <row r="116" spans="1:10" ht="56.65" customHeight="1" x14ac:dyDescent="0.25">
      <c r="A116" s="1" t="s">
        <v>332</v>
      </c>
      <c r="B116" s="1" t="s">
        <v>33</v>
      </c>
      <c r="C116" s="1" t="s">
        <v>333</v>
      </c>
      <c r="D116" s="1" t="s">
        <v>334</v>
      </c>
      <c r="E116" s="1" t="s">
        <v>199</v>
      </c>
      <c r="F116" s="2">
        <v>26.5</v>
      </c>
      <c r="G116" s="3">
        <v>0</v>
      </c>
      <c r="H116" s="3"/>
      <c r="I116" s="2">
        <f t="shared" si="8"/>
        <v>0</v>
      </c>
      <c r="J116" s="2">
        <f t="shared" si="9"/>
        <v>0</v>
      </c>
    </row>
    <row r="117" spans="1:10" ht="56.65" customHeight="1" x14ac:dyDescent="0.25">
      <c r="A117" s="1" t="s">
        <v>335</v>
      </c>
      <c r="B117" s="1" t="s">
        <v>33</v>
      </c>
      <c r="C117" s="1" t="s">
        <v>336</v>
      </c>
      <c r="D117" s="1" t="s">
        <v>337</v>
      </c>
      <c r="E117" s="1" t="s">
        <v>199</v>
      </c>
      <c r="F117" s="2">
        <v>58.14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57.6" customHeight="1" x14ac:dyDescent="0.25">
      <c r="A118" s="1" t="s">
        <v>338</v>
      </c>
      <c r="B118" s="1" t="s">
        <v>33</v>
      </c>
      <c r="C118" s="1" t="s">
        <v>339</v>
      </c>
      <c r="D118" s="1" t="s">
        <v>340</v>
      </c>
      <c r="E118" s="1" t="s">
        <v>199</v>
      </c>
      <c r="F118" s="2">
        <v>1.76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ht="56.65" customHeight="1" x14ac:dyDescent="0.25">
      <c r="A119" s="1" t="s">
        <v>341</v>
      </c>
      <c r="B119" s="1" t="s">
        <v>33</v>
      </c>
      <c r="C119" s="1" t="s">
        <v>342</v>
      </c>
      <c r="D119" s="1" t="s">
        <v>343</v>
      </c>
      <c r="E119" s="1" t="s">
        <v>199</v>
      </c>
      <c r="F119" s="2">
        <v>13.88</v>
      </c>
      <c r="G119" s="3">
        <v>0</v>
      </c>
      <c r="H119" s="3"/>
      <c r="I119" s="2">
        <f t="shared" si="8"/>
        <v>0</v>
      </c>
      <c r="J119" s="2">
        <f t="shared" si="9"/>
        <v>0</v>
      </c>
    </row>
    <row r="120" spans="1:10" x14ac:dyDescent="0.25">
      <c r="A120" s="1" t="s">
        <v>344</v>
      </c>
      <c r="B120" s="1"/>
      <c r="C120" s="1"/>
      <c r="D120" s="1" t="s">
        <v>345</v>
      </c>
    </row>
    <row r="121" spans="1:10" ht="56.65" customHeight="1" x14ac:dyDescent="0.25">
      <c r="A121" s="1" t="s">
        <v>346</v>
      </c>
      <c r="B121" s="1" t="s">
        <v>33</v>
      </c>
      <c r="C121" s="1" t="s">
        <v>347</v>
      </c>
      <c r="D121" s="1" t="s">
        <v>348</v>
      </c>
      <c r="E121" s="1" t="s">
        <v>199</v>
      </c>
      <c r="F121" s="2">
        <v>293.02</v>
      </c>
      <c r="G121" s="3">
        <v>0</v>
      </c>
      <c r="H121" s="3"/>
      <c r="I121" s="2">
        <f>ROUND(G121*(1 + H121/100),2)</f>
        <v>0</v>
      </c>
      <c r="J121" s="2">
        <f>ROUND(F121*I121,2)</f>
        <v>0</v>
      </c>
    </row>
    <row r="122" spans="1:10" ht="56.65" customHeight="1" x14ac:dyDescent="0.25">
      <c r="A122" s="1" t="s">
        <v>349</v>
      </c>
      <c r="B122" s="1" t="s">
        <v>33</v>
      </c>
      <c r="C122" s="1" t="s">
        <v>350</v>
      </c>
      <c r="D122" s="1" t="s">
        <v>351</v>
      </c>
      <c r="E122" s="1" t="s">
        <v>199</v>
      </c>
      <c r="F122" s="2">
        <v>11.45</v>
      </c>
      <c r="G122" s="3">
        <v>0</v>
      </c>
      <c r="H122" s="3"/>
      <c r="I122" s="2">
        <f>ROUND(G122*(1 + H122/100),2)</f>
        <v>0</v>
      </c>
      <c r="J122" s="2">
        <f>ROUND(F122*I122,2)</f>
        <v>0</v>
      </c>
    </row>
    <row r="123" spans="1:10" ht="56.65" customHeight="1" x14ac:dyDescent="0.25">
      <c r="A123" s="1" t="s">
        <v>352</v>
      </c>
      <c r="B123" s="1" t="s">
        <v>33</v>
      </c>
      <c r="C123" s="1" t="s">
        <v>353</v>
      </c>
      <c r="D123" s="1" t="s">
        <v>354</v>
      </c>
      <c r="E123" s="1" t="s">
        <v>199</v>
      </c>
      <c r="F123" s="2">
        <v>11.45</v>
      </c>
      <c r="G123" s="3">
        <v>0</v>
      </c>
      <c r="H123" s="3"/>
      <c r="I123" s="2">
        <f>ROUND(G123*(1 + H123/100),2)</f>
        <v>0</v>
      </c>
      <c r="J123" s="2">
        <f>ROUND(F123*I123,2)</f>
        <v>0</v>
      </c>
    </row>
    <row r="124" spans="1:10" x14ac:dyDescent="0.25">
      <c r="A124" s="1" t="s">
        <v>355</v>
      </c>
      <c r="B124" s="1"/>
      <c r="C124" s="1"/>
      <c r="D124" s="1" t="s">
        <v>356</v>
      </c>
    </row>
    <row r="125" spans="1:10" ht="88.7" customHeight="1" x14ac:dyDescent="0.25">
      <c r="A125" s="1" t="s">
        <v>357</v>
      </c>
      <c r="B125" s="1" t="s">
        <v>33</v>
      </c>
      <c r="C125" s="1" t="s">
        <v>358</v>
      </c>
      <c r="D125" s="1" t="s">
        <v>359</v>
      </c>
      <c r="E125" s="1" t="s">
        <v>122</v>
      </c>
      <c r="F125" s="2">
        <v>597.95000000000005</v>
      </c>
      <c r="G125" s="3">
        <v>0</v>
      </c>
      <c r="H125" s="3"/>
      <c r="I125" s="2">
        <f>ROUND(G125*(1 + H125/100),2)</f>
        <v>0</v>
      </c>
      <c r="J125" s="2">
        <f>ROUND(F125*I125,2)</f>
        <v>0</v>
      </c>
    </row>
    <row r="126" spans="1:10" x14ac:dyDescent="0.25">
      <c r="A126" s="1" t="s">
        <v>360</v>
      </c>
      <c r="B126" s="1"/>
      <c r="C126" s="1"/>
      <c r="D126" s="1" t="s">
        <v>361</v>
      </c>
    </row>
    <row r="127" spans="1:10" ht="60.75" customHeight="1" x14ac:dyDescent="0.25">
      <c r="A127" s="1" t="s">
        <v>362</v>
      </c>
      <c r="B127" s="1" t="s">
        <v>17</v>
      </c>
      <c r="C127" s="1" t="s">
        <v>291</v>
      </c>
      <c r="D127" s="1" t="s">
        <v>292</v>
      </c>
      <c r="E127" s="1" t="s">
        <v>20</v>
      </c>
      <c r="F127" s="2">
        <v>30.28</v>
      </c>
      <c r="G127" s="3">
        <v>0</v>
      </c>
      <c r="H127" s="3"/>
      <c r="I127" s="2">
        <f>ROUND(G127*(1 + H127/100),2)</f>
        <v>0</v>
      </c>
      <c r="J127" s="2">
        <f>ROUND(F127*I127,2)</f>
        <v>0</v>
      </c>
    </row>
    <row r="128" spans="1:10" ht="47.65" customHeight="1" x14ac:dyDescent="0.25">
      <c r="A128" s="1" t="s">
        <v>363</v>
      </c>
      <c r="B128" s="1" t="s">
        <v>17</v>
      </c>
      <c r="C128" s="1" t="s">
        <v>364</v>
      </c>
      <c r="D128" s="1" t="s">
        <v>365</v>
      </c>
      <c r="E128" s="1" t="s">
        <v>20</v>
      </c>
      <c r="F128" s="2">
        <v>30.28</v>
      </c>
      <c r="G128" s="3">
        <v>0</v>
      </c>
      <c r="H128" s="3"/>
      <c r="I128" s="2">
        <f>ROUND(G128*(1 + H128/100),2)</f>
        <v>0</v>
      </c>
      <c r="J128" s="2">
        <f>ROUND(F128*I128,2)</f>
        <v>0</v>
      </c>
    </row>
    <row r="129" spans="1:10" x14ac:dyDescent="0.25">
      <c r="A129" s="1" t="s">
        <v>366</v>
      </c>
      <c r="B129" s="1"/>
      <c r="C129" s="1"/>
      <c r="D129" s="1" t="s">
        <v>367</v>
      </c>
    </row>
    <row r="130" spans="1:10" x14ac:dyDescent="0.25">
      <c r="A130" s="1" t="s">
        <v>368</v>
      </c>
      <c r="B130" s="1"/>
      <c r="C130" s="1"/>
      <c r="D130" s="1" t="s">
        <v>369</v>
      </c>
    </row>
    <row r="131" spans="1:10" x14ac:dyDescent="0.25">
      <c r="A131" s="1" t="s">
        <v>370</v>
      </c>
      <c r="B131" s="1"/>
      <c r="C131" s="1"/>
      <c r="D131" s="1" t="s">
        <v>371</v>
      </c>
    </row>
    <row r="132" spans="1:10" ht="84.2" customHeight="1" x14ac:dyDescent="0.25">
      <c r="A132" s="1" t="s">
        <v>372</v>
      </c>
      <c r="B132" s="1" t="s">
        <v>17</v>
      </c>
      <c r="C132" s="1" t="s">
        <v>373</v>
      </c>
      <c r="D132" s="1" t="s">
        <v>374</v>
      </c>
      <c r="E132" s="1" t="s">
        <v>20</v>
      </c>
      <c r="F132" s="2">
        <v>2285.67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x14ac:dyDescent="0.25">
      <c r="A133" s="1" t="s">
        <v>375</v>
      </c>
      <c r="B133" s="1"/>
      <c r="C133" s="1"/>
      <c r="D133" s="1" t="s">
        <v>376</v>
      </c>
    </row>
    <row r="134" spans="1:10" ht="70.150000000000006" customHeight="1" x14ac:dyDescent="0.25">
      <c r="A134" s="1" t="s">
        <v>377</v>
      </c>
      <c r="B134" s="1" t="s">
        <v>33</v>
      </c>
      <c r="C134" s="1" t="s">
        <v>378</v>
      </c>
      <c r="D134" s="1" t="s">
        <v>379</v>
      </c>
      <c r="E134" s="1" t="s">
        <v>36</v>
      </c>
      <c r="F134" s="2">
        <v>1707.62</v>
      </c>
      <c r="G134" s="3">
        <v>0</v>
      </c>
      <c r="H134" s="3"/>
      <c r="I134" s="2">
        <f>ROUND(G134*(1 + H134/100),2)</f>
        <v>0</v>
      </c>
      <c r="J134" s="2">
        <f>ROUND(F134*I134,2)</f>
        <v>0</v>
      </c>
    </row>
    <row r="135" spans="1:10" ht="56.25" customHeight="1" x14ac:dyDescent="0.25">
      <c r="A135" s="1" t="s">
        <v>380</v>
      </c>
      <c r="B135" s="1" t="s">
        <v>33</v>
      </c>
      <c r="C135" s="1" t="s">
        <v>381</v>
      </c>
      <c r="D135" s="1" t="s">
        <v>382</v>
      </c>
      <c r="E135" s="1" t="s">
        <v>36</v>
      </c>
      <c r="F135" s="2">
        <v>32.6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ht="56.25" customHeight="1" x14ac:dyDescent="0.25">
      <c r="A136" s="1" t="s">
        <v>383</v>
      </c>
      <c r="B136" s="1" t="s">
        <v>33</v>
      </c>
      <c r="C136" s="1" t="s">
        <v>384</v>
      </c>
      <c r="D136" s="1" t="s">
        <v>385</v>
      </c>
      <c r="E136" s="1" t="s">
        <v>36</v>
      </c>
      <c r="F136" s="2">
        <v>253.21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x14ac:dyDescent="0.25">
      <c r="A137" s="1" t="s">
        <v>386</v>
      </c>
      <c r="B137" s="1"/>
      <c r="C137" s="1"/>
      <c r="D137" s="1" t="s">
        <v>387</v>
      </c>
    </row>
    <row r="138" spans="1:10" ht="63.95" customHeight="1" x14ac:dyDescent="0.25">
      <c r="A138" s="1" t="s">
        <v>388</v>
      </c>
      <c r="B138" s="1" t="s">
        <v>17</v>
      </c>
      <c r="C138" s="1" t="s">
        <v>389</v>
      </c>
      <c r="D138" s="1" t="s">
        <v>390</v>
      </c>
      <c r="E138" s="1" t="s">
        <v>20</v>
      </c>
      <c r="F138" s="2">
        <v>897.08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ht="43.7" customHeight="1" x14ac:dyDescent="0.25">
      <c r="A139" s="1" t="s">
        <v>391</v>
      </c>
      <c r="B139" s="1" t="s">
        <v>17</v>
      </c>
      <c r="C139" s="1" t="s">
        <v>392</v>
      </c>
      <c r="D139" s="1" t="s">
        <v>393</v>
      </c>
      <c r="E139" s="1" t="s">
        <v>20</v>
      </c>
      <c r="F139" s="2">
        <v>155.05000000000001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ht="54.95" customHeight="1" x14ac:dyDescent="0.25">
      <c r="A140" s="1" t="s">
        <v>394</v>
      </c>
      <c r="B140" s="1" t="s">
        <v>33</v>
      </c>
      <c r="C140" s="1" t="s">
        <v>395</v>
      </c>
      <c r="D140" s="1" t="s">
        <v>396</v>
      </c>
      <c r="E140" s="1" t="s">
        <v>51</v>
      </c>
      <c r="F140" s="2">
        <v>709.95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ht="30" x14ac:dyDescent="0.25">
      <c r="A141" s="1" t="s">
        <v>397</v>
      </c>
      <c r="B141" s="1"/>
      <c r="C141" s="1"/>
      <c r="D141" s="1" t="s">
        <v>398</v>
      </c>
    </row>
    <row r="142" spans="1:10" ht="43.7" customHeight="1" x14ac:dyDescent="0.25">
      <c r="A142" s="1" t="s">
        <v>399</v>
      </c>
      <c r="B142" s="1" t="s">
        <v>17</v>
      </c>
      <c r="C142" s="1" t="s">
        <v>400</v>
      </c>
      <c r="D142" s="1" t="s">
        <v>401</v>
      </c>
      <c r="E142" s="1" t="s">
        <v>20</v>
      </c>
      <c r="F142" s="2">
        <v>284.39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29.25" customHeight="1" x14ac:dyDescent="0.25">
      <c r="A143" s="1" t="s">
        <v>402</v>
      </c>
      <c r="B143" s="1" t="s">
        <v>33</v>
      </c>
      <c r="C143" s="1" t="s">
        <v>403</v>
      </c>
      <c r="D143" s="1" t="s">
        <v>404</v>
      </c>
      <c r="E143" s="1" t="s">
        <v>51</v>
      </c>
      <c r="F143" s="2">
        <v>284.39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19.350000000000001" customHeight="1" x14ac:dyDescent="0.25">
      <c r="A144" s="1" t="s">
        <v>405</v>
      </c>
      <c r="B144" s="1"/>
      <c r="C144" s="1"/>
      <c r="D144" s="1" t="s">
        <v>406</v>
      </c>
    </row>
    <row r="145" spans="1:10" ht="42.4" customHeight="1" x14ac:dyDescent="0.25">
      <c r="A145" s="1" t="s">
        <v>407</v>
      </c>
      <c r="B145" s="1" t="s">
        <v>17</v>
      </c>
      <c r="C145" s="1" t="s">
        <v>408</v>
      </c>
      <c r="D145" s="1" t="s">
        <v>409</v>
      </c>
      <c r="E145" s="1" t="s">
        <v>20</v>
      </c>
      <c r="F145" s="2">
        <v>52.75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ht="54.95" customHeight="1" x14ac:dyDescent="0.25">
      <c r="A146" s="1" t="s">
        <v>410</v>
      </c>
      <c r="B146" s="1" t="s">
        <v>33</v>
      </c>
      <c r="C146" s="1" t="s">
        <v>395</v>
      </c>
      <c r="D146" s="1" t="s">
        <v>396</v>
      </c>
      <c r="E146" s="1" t="s">
        <v>51</v>
      </c>
      <c r="F146" s="2">
        <v>52.75</v>
      </c>
      <c r="G146" s="3">
        <v>0</v>
      </c>
      <c r="H146" s="3"/>
      <c r="I146" s="2">
        <f>ROUND(G146*(1 + H146/100),2)</f>
        <v>0</v>
      </c>
      <c r="J146" s="2">
        <f>ROUND(F146*I146,2)</f>
        <v>0</v>
      </c>
    </row>
    <row r="147" spans="1:10" ht="18.95" customHeight="1" x14ac:dyDescent="0.25">
      <c r="A147" s="1" t="s">
        <v>411</v>
      </c>
      <c r="B147" s="1"/>
      <c r="C147" s="1"/>
      <c r="D147" s="1" t="s">
        <v>412</v>
      </c>
    </row>
    <row r="148" spans="1:10" ht="54.95" customHeight="1" x14ac:dyDescent="0.25">
      <c r="A148" s="1" t="s">
        <v>413</v>
      </c>
      <c r="B148" s="1" t="s">
        <v>33</v>
      </c>
      <c r="C148" s="1" t="s">
        <v>395</v>
      </c>
      <c r="D148" s="1" t="s">
        <v>396</v>
      </c>
      <c r="E148" s="1" t="s">
        <v>51</v>
      </c>
      <c r="F148" s="2">
        <v>68.349999999999994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x14ac:dyDescent="0.25">
      <c r="A149" s="1" t="s">
        <v>414</v>
      </c>
      <c r="B149" s="1"/>
      <c r="C149" s="1"/>
      <c r="D149" s="1" t="s">
        <v>415</v>
      </c>
    </row>
    <row r="150" spans="1:10" ht="33.75" customHeight="1" x14ac:dyDescent="0.25">
      <c r="A150" s="1" t="s">
        <v>416</v>
      </c>
      <c r="B150" s="1" t="s">
        <v>33</v>
      </c>
      <c r="C150" s="1" t="s">
        <v>417</v>
      </c>
      <c r="D150" s="1" t="s">
        <v>418</v>
      </c>
      <c r="E150" s="1" t="s">
        <v>51</v>
      </c>
      <c r="F150" s="2">
        <v>118.1</v>
      </c>
      <c r="G150" s="3">
        <v>0</v>
      </c>
      <c r="H150" s="3"/>
      <c r="I150" s="2">
        <f>ROUND(G150*(1 + H150/100),2)</f>
        <v>0</v>
      </c>
      <c r="J150" s="2">
        <f>ROUND(F150*I150,2)</f>
        <v>0</v>
      </c>
    </row>
    <row r="151" spans="1:10" x14ac:dyDescent="0.25">
      <c r="A151" s="1" t="s">
        <v>419</v>
      </c>
      <c r="B151" s="1"/>
      <c r="C151" s="1"/>
      <c r="D151" s="1" t="s">
        <v>420</v>
      </c>
    </row>
    <row r="152" spans="1:10" ht="28.35" customHeight="1" x14ac:dyDescent="0.25">
      <c r="A152" s="1" t="s">
        <v>421</v>
      </c>
      <c r="B152" s="1" t="s">
        <v>33</v>
      </c>
      <c r="C152" s="1" t="s">
        <v>422</v>
      </c>
      <c r="D152" s="1" t="s">
        <v>423</v>
      </c>
      <c r="E152" s="1" t="s">
        <v>199</v>
      </c>
      <c r="F152" s="2">
        <v>627.28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x14ac:dyDescent="0.25">
      <c r="A153" s="1" t="s">
        <v>424</v>
      </c>
      <c r="B153" s="1"/>
      <c r="C153" s="1"/>
      <c r="D153" s="1" t="s">
        <v>425</v>
      </c>
    </row>
    <row r="154" spans="1:10" x14ac:dyDescent="0.25">
      <c r="A154" s="1" t="s">
        <v>426</v>
      </c>
      <c r="B154" s="1"/>
      <c r="C154" s="1"/>
      <c r="D154" s="1" t="s">
        <v>427</v>
      </c>
    </row>
    <row r="155" spans="1:10" ht="64.900000000000006" customHeight="1" x14ac:dyDescent="0.25">
      <c r="A155" s="1" t="s">
        <v>428</v>
      </c>
      <c r="B155" s="1" t="s">
        <v>33</v>
      </c>
      <c r="C155" s="1" t="s">
        <v>429</v>
      </c>
      <c r="D155" s="1" t="s">
        <v>430</v>
      </c>
      <c r="E155" s="1" t="s">
        <v>36</v>
      </c>
      <c r="F155" s="2">
        <v>1624.96</v>
      </c>
      <c r="G155" s="3">
        <v>0</v>
      </c>
      <c r="H155" s="3"/>
      <c r="I155" s="2">
        <f>ROUND(G155*(1 + H155/100),2)</f>
        <v>0</v>
      </c>
      <c r="J155" s="2">
        <f>ROUND(F155*I155,2)</f>
        <v>0</v>
      </c>
    </row>
    <row r="156" spans="1:10" x14ac:dyDescent="0.25">
      <c r="A156" s="1" t="s">
        <v>431</v>
      </c>
      <c r="B156" s="1"/>
      <c r="C156" s="1"/>
      <c r="D156" s="1" t="s">
        <v>432</v>
      </c>
    </row>
    <row r="157" spans="1:10" x14ac:dyDescent="0.25">
      <c r="A157" s="1" t="s">
        <v>433</v>
      </c>
      <c r="B157" s="1"/>
      <c r="C157" s="1"/>
      <c r="D157" s="1" t="s">
        <v>434</v>
      </c>
    </row>
    <row r="158" spans="1:10" x14ac:dyDescent="0.25">
      <c r="A158" s="1" t="s">
        <v>435</v>
      </c>
      <c r="B158" s="1"/>
      <c r="C158" s="1"/>
      <c r="D158" s="1" t="s">
        <v>436</v>
      </c>
    </row>
    <row r="159" spans="1:10" ht="49.15" customHeight="1" x14ac:dyDescent="0.25">
      <c r="A159" s="1" t="s">
        <v>437</v>
      </c>
      <c r="B159" s="1" t="s">
        <v>17</v>
      </c>
      <c r="C159" s="1" t="s">
        <v>438</v>
      </c>
      <c r="D159" s="1" t="s">
        <v>439</v>
      </c>
      <c r="E159" s="1" t="s">
        <v>40</v>
      </c>
      <c r="F159" s="2">
        <v>2</v>
      </c>
      <c r="G159" s="3">
        <v>0</v>
      </c>
      <c r="H159" s="3"/>
      <c r="I159" s="2">
        <f t="shared" ref="I159:I188" si="10">ROUND(G159*(1 + H159/100),2)</f>
        <v>0</v>
      </c>
      <c r="J159" s="2">
        <f t="shared" ref="J159:J188" si="11">ROUND(F159*I159,2)</f>
        <v>0</v>
      </c>
    </row>
    <row r="160" spans="1:10" ht="50.45" customHeight="1" x14ac:dyDescent="0.25">
      <c r="A160" s="1" t="s">
        <v>440</v>
      </c>
      <c r="B160" s="1" t="s">
        <v>17</v>
      </c>
      <c r="C160" s="1" t="s">
        <v>441</v>
      </c>
      <c r="D160" s="1" t="s">
        <v>442</v>
      </c>
      <c r="E160" s="1" t="s">
        <v>40</v>
      </c>
      <c r="F160" s="2">
        <v>119.86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77.45" customHeight="1" x14ac:dyDescent="0.25">
      <c r="A161" s="1" t="s">
        <v>443</v>
      </c>
      <c r="B161" s="1" t="s">
        <v>17</v>
      </c>
      <c r="C161" s="1" t="s">
        <v>444</v>
      </c>
      <c r="D161" s="1" t="s">
        <v>445</v>
      </c>
      <c r="E161" s="1" t="s">
        <v>40</v>
      </c>
      <c r="F161" s="2">
        <v>50.59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ht="44.1" customHeight="1" x14ac:dyDescent="0.25">
      <c r="A162" s="1" t="s">
        <v>446</v>
      </c>
      <c r="B162" s="1" t="s">
        <v>17</v>
      </c>
      <c r="C162" s="1" t="s">
        <v>447</v>
      </c>
      <c r="D162" s="1" t="s">
        <v>448</v>
      </c>
      <c r="E162" s="1" t="s">
        <v>40</v>
      </c>
      <c r="F162" s="2">
        <v>6.5</v>
      </c>
      <c r="G162" s="3">
        <v>0</v>
      </c>
      <c r="H162" s="3"/>
      <c r="I162" s="2">
        <f t="shared" si="10"/>
        <v>0</v>
      </c>
      <c r="J162" s="2">
        <f t="shared" si="11"/>
        <v>0</v>
      </c>
    </row>
    <row r="163" spans="1:10" ht="39.6" customHeight="1" x14ac:dyDescent="0.25">
      <c r="A163" s="1" t="s">
        <v>449</v>
      </c>
      <c r="B163" s="1" t="s">
        <v>17</v>
      </c>
      <c r="C163" s="1" t="s">
        <v>450</v>
      </c>
      <c r="D163" s="1" t="s">
        <v>451</v>
      </c>
      <c r="E163" s="1" t="s">
        <v>55</v>
      </c>
      <c r="F163" s="2">
        <v>1</v>
      </c>
      <c r="G163" s="3">
        <v>0</v>
      </c>
      <c r="H163" s="3"/>
      <c r="I163" s="2">
        <f t="shared" si="10"/>
        <v>0</v>
      </c>
      <c r="J163" s="2">
        <f t="shared" si="11"/>
        <v>0</v>
      </c>
    </row>
    <row r="164" spans="1:10" ht="31.9" customHeight="1" x14ac:dyDescent="0.25">
      <c r="A164" s="1" t="s">
        <v>452</v>
      </c>
      <c r="B164" s="1" t="s">
        <v>33</v>
      </c>
      <c r="C164" s="1" t="s">
        <v>453</v>
      </c>
      <c r="D164" s="1" t="s">
        <v>454</v>
      </c>
      <c r="E164" s="1" t="s">
        <v>44</v>
      </c>
      <c r="F164" s="2">
        <v>2</v>
      </c>
      <c r="G164" s="3">
        <v>0</v>
      </c>
      <c r="H164" s="3"/>
      <c r="I164" s="2">
        <f t="shared" si="10"/>
        <v>0</v>
      </c>
      <c r="J164" s="2">
        <f t="shared" si="11"/>
        <v>0</v>
      </c>
    </row>
    <row r="165" spans="1:10" ht="31.9" customHeight="1" x14ac:dyDescent="0.25">
      <c r="A165" s="1" t="s">
        <v>455</v>
      </c>
      <c r="B165" s="1" t="s">
        <v>33</v>
      </c>
      <c r="C165" s="1" t="s">
        <v>456</v>
      </c>
      <c r="D165" s="1" t="s">
        <v>457</v>
      </c>
      <c r="E165" s="1" t="s">
        <v>55</v>
      </c>
      <c r="F165" s="2">
        <v>1</v>
      </c>
      <c r="G165" s="3">
        <v>0</v>
      </c>
      <c r="H165" s="3"/>
      <c r="I165" s="2">
        <f t="shared" si="10"/>
        <v>0</v>
      </c>
      <c r="J165" s="2">
        <f t="shared" si="11"/>
        <v>0</v>
      </c>
    </row>
    <row r="166" spans="1:10" ht="30.6" customHeight="1" x14ac:dyDescent="0.25">
      <c r="A166" s="1" t="s">
        <v>458</v>
      </c>
      <c r="B166" s="1" t="s">
        <v>33</v>
      </c>
      <c r="C166" s="1" t="s">
        <v>459</v>
      </c>
      <c r="D166" s="1" t="s">
        <v>460</v>
      </c>
      <c r="E166" s="1" t="s">
        <v>44</v>
      </c>
      <c r="F166" s="2">
        <v>1</v>
      </c>
      <c r="G166" s="3">
        <v>0</v>
      </c>
      <c r="H166" s="3"/>
      <c r="I166" s="2">
        <f t="shared" si="10"/>
        <v>0</v>
      </c>
      <c r="J166" s="2">
        <f t="shared" si="11"/>
        <v>0</v>
      </c>
    </row>
    <row r="167" spans="1:10" ht="90.4" customHeight="1" x14ac:dyDescent="0.25">
      <c r="A167" s="1" t="s">
        <v>461</v>
      </c>
      <c r="B167" s="1" t="s">
        <v>17</v>
      </c>
      <c r="C167" s="1" t="s">
        <v>462</v>
      </c>
      <c r="D167" s="1" t="s">
        <v>463</v>
      </c>
      <c r="E167" s="1" t="s">
        <v>55</v>
      </c>
      <c r="F167" s="2">
        <v>3</v>
      </c>
      <c r="G167" s="3">
        <v>0</v>
      </c>
      <c r="H167" s="3"/>
      <c r="I167" s="2">
        <f t="shared" si="10"/>
        <v>0</v>
      </c>
      <c r="J167" s="2">
        <f t="shared" si="11"/>
        <v>0</v>
      </c>
    </row>
    <row r="168" spans="1:10" ht="92.25" customHeight="1" x14ac:dyDescent="0.25">
      <c r="A168" s="1" t="s">
        <v>464</v>
      </c>
      <c r="B168" s="1" t="s">
        <v>17</v>
      </c>
      <c r="C168" s="1" t="s">
        <v>465</v>
      </c>
      <c r="D168" s="1" t="s">
        <v>466</v>
      </c>
      <c r="E168" s="1" t="s">
        <v>55</v>
      </c>
      <c r="F168" s="2">
        <v>7</v>
      </c>
      <c r="G168" s="3">
        <v>0</v>
      </c>
      <c r="H168" s="3"/>
      <c r="I168" s="2">
        <f t="shared" si="10"/>
        <v>0</v>
      </c>
      <c r="J168" s="2">
        <f t="shared" si="11"/>
        <v>0</v>
      </c>
    </row>
    <row r="169" spans="1:10" ht="92.25" customHeight="1" x14ac:dyDescent="0.25">
      <c r="A169" s="1" t="s">
        <v>467</v>
      </c>
      <c r="B169" s="1" t="s">
        <v>17</v>
      </c>
      <c r="C169" s="1" t="s">
        <v>468</v>
      </c>
      <c r="D169" s="1" t="s">
        <v>469</v>
      </c>
      <c r="E169" s="1" t="s">
        <v>55</v>
      </c>
      <c r="F169" s="2">
        <v>2</v>
      </c>
      <c r="G169" s="3">
        <v>0</v>
      </c>
      <c r="H169" s="3"/>
      <c r="I169" s="2">
        <f t="shared" si="10"/>
        <v>0</v>
      </c>
      <c r="J169" s="2">
        <f t="shared" si="11"/>
        <v>0</v>
      </c>
    </row>
    <row r="170" spans="1:10" ht="72" customHeight="1" x14ac:dyDescent="0.25">
      <c r="A170" s="1" t="s">
        <v>470</v>
      </c>
      <c r="B170" s="1" t="s">
        <v>17</v>
      </c>
      <c r="C170" s="1" t="s">
        <v>471</v>
      </c>
      <c r="D170" s="1" t="s">
        <v>472</v>
      </c>
      <c r="E170" s="1" t="s">
        <v>55</v>
      </c>
      <c r="F170" s="2">
        <v>8</v>
      </c>
      <c r="G170" s="3">
        <v>0</v>
      </c>
      <c r="H170" s="3"/>
      <c r="I170" s="2">
        <f t="shared" si="10"/>
        <v>0</v>
      </c>
      <c r="J170" s="2">
        <f t="shared" si="11"/>
        <v>0</v>
      </c>
    </row>
    <row r="171" spans="1:10" ht="96.4" customHeight="1" x14ac:dyDescent="0.25">
      <c r="A171" s="1" t="s">
        <v>473</v>
      </c>
      <c r="B171" s="1" t="s">
        <v>17</v>
      </c>
      <c r="C171" s="1" t="s">
        <v>474</v>
      </c>
      <c r="D171" s="1" t="s">
        <v>475</v>
      </c>
      <c r="E171" s="1" t="s">
        <v>55</v>
      </c>
      <c r="F171" s="2">
        <v>9</v>
      </c>
      <c r="G171" s="3">
        <v>0</v>
      </c>
      <c r="H171" s="3"/>
      <c r="I171" s="2">
        <f t="shared" si="10"/>
        <v>0</v>
      </c>
      <c r="J171" s="2">
        <f t="shared" si="11"/>
        <v>0</v>
      </c>
    </row>
    <row r="172" spans="1:10" ht="55.35" customHeight="1" x14ac:dyDescent="0.25">
      <c r="A172" s="1" t="s">
        <v>476</v>
      </c>
      <c r="B172" s="1" t="s">
        <v>17</v>
      </c>
      <c r="C172" s="1" t="s">
        <v>477</v>
      </c>
      <c r="D172" s="1" t="s">
        <v>478</v>
      </c>
      <c r="E172" s="1" t="s">
        <v>55</v>
      </c>
      <c r="F172" s="2">
        <v>3</v>
      </c>
      <c r="G172" s="3">
        <v>0</v>
      </c>
      <c r="H172" s="3"/>
      <c r="I172" s="2">
        <f t="shared" si="10"/>
        <v>0</v>
      </c>
      <c r="J172" s="2">
        <f t="shared" si="11"/>
        <v>0</v>
      </c>
    </row>
    <row r="173" spans="1:10" ht="34.700000000000003" customHeight="1" x14ac:dyDescent="0.25">
      <c r="A173" s="1" t="s">
        <v>479</v>
      </c>
      <c r="B173" s="1" t="s">
        <v>33</v>
      </c>
      <c r="C173" s="1" t="s">
        <v>480</v>
      </c>
      <c r="D173" s="1" t="s">
        <v>481</v>
      </c>
      <c r="E173" s="1" t="s">
        <v>44</v>
      </c>
      <c r="F173" s="2">
        <v>4</v>
      </c>
      <c r="G173" s="3">
        <v>0</v>
      </c>
      <c r="H173" s="3"/>
      <c r="I173" s="2">
        <f t="shared" si="10"/>
        <v>0</v>
      </c>
      <c r="J173" s="2">
        <f t="shared" si="11"/>
        <v>0</v>
      </c>
    </row>
    <row r="174" spans="1:10" ht="34.700000000000003" customHeight="1" x14ac:dyDescent="0.25">
      <c r="A174" s="1" t="s">
        <v>482</v>
      </c>
      <c r="B174" s="1" t="s">
        <v>33</v>
      </c>
      <c r="C174" s="1" t="s">
        <v>483</v>
      </c>
      <c r="D174" s="1" t="s">
        <v>484</v>
      </c>
      <c r="E174" s="1" t="s">
        <v>44</v>
      </c>
      <c r="F174" s="2">
        <v>7</v>
      </c>
      <c r="G174" s="3">
        <v>0</v>
      </c>
      <c r="H174" s="3"/>
      <c r="I174" s="2">
        <f t="shared" si="10"/>
        <v>0</v>
      </c>
      <c r="J174" s="2">
        <f t="shared" si="11"/>
        <v>0</v>
      </c>
    </row>
    <row r="175" spans="1:10" ht="49.15" customHeight="1" x14ac:dyDescent="0.25">
      <c r="A175" s="1" t="s">
        <v>485</v>
      </c>
      <c r="B175" s="1" t="s">
        <v>17</v>
      </c>
      <c r="C175" s="1" t="s">
        <v>486</v>
      </c>
      <c r="D175" s="1" t="s">
        <v>487</v>
      </c>
      <c r="E175" s="1" t="s">
        <v>55</v>
      </c>
      <c r="F175" s="2">
        <v>2</v>
      </c>
      <c r="G175" s="3">
        <v>0</v>
      </c>
      <c r="H175" s="3"/>
      <c r="I175" s="2">
        <f t="shared" si="10"/>
        <v>0</v>
      </c>
      <c r="J175" s="2">
        <f t="shared" si="11"/>
        <v>0</v>
      </c>
    </row>
    <row r="176" spans="1:10" ht="54" customHeight="1" x14ac:dyDescent="0.25">
      <c r="A176" s="1" t="s">
        <v>488</v>
      </c>
      <c r="B176" s="1" t="s">
        <v>17</v>
      </c>
      <c r="C176" s="1" t="s">
        <v>489</v>
      </c>
      <c r="D176" s="1" t="s">
        <v>490</v>
      </c>
      <c r="E176" s="1" t="s">
        <v>55</v>
      </c>
      <c r="F176" s="2">
        <v>3</v>
      </c>
      <c r="G176" s="3">
        <v>0</v>
      </c>
      <c r="H176" s="3"/>
      <c r="I176" s="2">
        <f t="shared" si="10"/>
        <v>0</v>
      </c>
      <c r="J176" s="2">
        <f t="shared" si="11"/>
        <v>0</v>
      </c>
    </row>
    <row r="177" spans="1:10" ht="55.35" customHeight="1" x14ac:dyDescent="0.25">
      <c r="A177" s="1" t="s">
        <v>491</v>
      </c>
      <c r="B177" s="1" t="s">
        <v>17</v>
      </c>
      <c r="C177" s="1" t="s">
        <v>492</v>
      </c>
      <c r="D177" s="1" t="s">
        <v>493</v>
      </c>
      <c r="E177" s="1" t="s">
        <v>55</v>
      </c>
      <c r="F177" s="2">
        <v>25</v>
      </c>
      <c r="G177" s="3">
        <v>0</v>
      </c>
      <c r="H177" s="3"/>
      <c r="I177" s="2">
        <f t="shared" si="10"/>
        <v>0</v>
      </c>
      <c r="J177" s="2">
        <f t="shared" si="11"/>
        <v>0</v>
      </c>
    </row>
    <row r="178" spans="1:10" ht="49.15" customHeight="1" x14ac:dyDescent="0.25">
      <c r="A178" s="1" t="s">
        <v>494</v>
      </c>
      <c r="B178" s="1" t="s">
        <v>17</v>
      </c>
      <c r="C178" s="1" t="s">
        <v>495</v>
      </c>
      <c r="D178" s="1" t="s">
        <v>496</v>
      </c>
      <c r="E178" s="1" t="s">
        <v>55</v>
      </c>
      <c r="F178" s="2">
        <v>2</v>
      </c>
      <c r="G178" s="3">
        <v>0</v>
      </c>
      <c r="H178" s="3"/>
      <c r="I178" s="2">
        <f t="shared" si="10"/>
        <v>0</v>
      </c>
      <c r="J178" s="2">
        <f t="shared" si="11"/>
        <v>0</v>
      </c>
    </row>
    <row r="179" spans="1:10" ht="38.25" customHeight="1" x14ac:dyDescent="0.25">
      <c r="A179" s="1" t="s">
        <v>497</v>
      </c>
      <c r="B179" s="1" t="s">
        <v>17</v>
      </c>
      <c r="C179" s="1" t="s">
        <v>498</v>
      </c>
      <c r="D179" s="1" t="s">
        <v>499</v>
      </c>
      <c r="E179" s="1" t="s">
        <v>55</v>
      </c>
      <c r="F179" s="2">
        <v>4</v>
      </c>
      <c r="G179" s="3">
        <v>0</v>
      </c>
      <c r="H179" s="3"/>
      <c r="I179" s="2">
        <f t="shared" si="10"/>
        <v>0</v>
      </c>
      <c r="J179" s="2">
        <f t="shared" si="11"/>
        <v>0</v>
      </c>
    </row>
    <row r="180" spans="1:10" ht="40.15" customHeight="1" x14ac:dyDescent="0.25">
      <c r="A180" s="1" t="s">
        <v>500</v>
      </c>
      <c r="B180" s="1" t="s">
        <v>17</v>
      </c>
      <c r="C180" s="1" t="s">
        <v>501</v>
      </c>
      <c r="D180" s="1" t="s">
        <v>502</v>
      </c>
      <c r="E180" s="1" t="s">
        <v>55</v>
      </c>
      <c r="F180" s="2">
        <v>3</v>
      </c>
      <c r="G180" s="3">
        <v>0</v>
      </c>
      <c r="H180" s="3"/>
      <c r="I180" s="2">
        <f t="shared" si="10"/>
        <v>0</v>
      </c>
      <c r="J180" s="2">
        <f t="shared" si="11"/>
        <v>0</v>
      </c>
    </row>
    <row r="181" spans="1:10" ht="40.15" customHeight="1" x14ac:dyDescent="0.25">
      <c r="A181" s="1" t="s">
        <v>503</v>
      </c>
      <c r="B181" s="1" t="s">
        <v>17</v>
      </c>
      <c r="C181" s="1" t="s">
        <v>504</v>
      </c>
      <c r="D181" s="1" t="s">
        <v>505</v>
      </c>
      <c r="E181" s="1" t="s">
        <v>55</v>
      </c>
      <c r="F181" s="2">
        <v>3</v>
      </c>
      <c r="G181" s="3">
        <v>0</v>
      </c>
      <c r="H181" s="3"/>
      <c r="I181" s="2">
        <f t="shared" si="10"/>
        <v>0</v>
      </c>
      <c r="J181" s="2">
        <f t="shared" si="11"/>
        <v>0</v>
      </c>
    </row>
    <row r="182" spans="1:10" ht="49.5" customHeight="1" x14ac:dyDescent="0.25">
      <c r="A182" s="1" t="s">
        <v>506</v>
      </c>
      <c r="B182" s="1" t="s">
        <v>17</v>
      </c>
      <c r="C182" s="1" t="s">
        <v>507</v>
      </c>
      <c r="D182" s="1" t="s">
        <v>508</v>
      </c>
      <c r="E182" s="1" t="s">
        <v>55</v>
      </c>
      <c r="F182" s="2">
        <v>2</v>
      </c>
      <c r="G182" s="3">
        <v>0</v>
      </c>
      <c r="H182" s="3"/>
      <c r="I182" s="2">
        <f t="shared" si="10"/>
        <v>0</v>
      </c>
      <c r="J182" s="2">
        <f t="shared" si="11"/>
        <v>0</v>
      </c>
    </row>
    <row r="183" spans="1:10" ht="28.9" customHeight="1" x14ac:dyDescent="0.25">
      <c r="A183" s="1" t="s">
        <v>509</v>
      </c>
      <c r="B183" s="1" t="s">
        <v>33</v>
      </c>
      <c r="C183" s="1" t="s">
        <v>510</v>
      </c>
      <c r="D183" s="1" t="s">
        <v>511</v>
      </c>
      <c r="E183" s="1" t="s">
        <v>44</v>
      </c>
      <c r="F183" s="2">
        <v>3</v>
      </c>
      <c r="G183" s="3">
        <v>0</v>
      </c>
      <c r="H183" s="3"/>
      <c r="I183" s="2">
        <f t="shared" si="10"/>
        <v>0</v>
      </c>
      <c r="J183" s="2">
        <f t="shared" si="11"/>
        <v>0</v>
      </c>
    </row>
    <row r="184" spans="1:10" ht="38.65" customHeight="1" x14ac:dyDescent="0.25">
      <c r="A184" s="1" t="s">
        <v>512</v>
      </c>
      <c r="B184" s="1" t="s">
        <v>33</v>
      </c>
      <c r="C184" s="1" t="s">
        <v>513</v>
      </c>
      <c r="D184" s="1" t="s">
        <v>514</v>
      </c>
      <c r="E184" s="1" t="s">
        <v>44</v>
      </c>
      <c r="F184" s="2">
        <v>1</v>
      </c>
      <c r="G184" s="3">
        <v>0</v>
      </c>
      <c r="H184" s="3"/>
      <c r="I184" s="2">
        <f t="shared" si="10"/>
        <v>0</v>
      </c>
      <c r="J184" s="2">
        <f t="shared" si="11"/>
        <v>0</v>
      </c>
    </row>
    <row r="185" spans="1:10" ht="43.15" customHeight="1" x14ac:dyDescent="0.25">
      <c r="A185" s="1" t="s">
        <v>515</v>
      </c>
      <c r="B185" s="1" t="s">
        <v>17</v>
      </c>
      <c r="C185" s="1" t="s">
        <v>516</v>
      </c>
      <c r="D185" s="1" t="s">
        <v>517</v>
      </c>
      <c r="E185" s="1" t="s">
        <v>55</v>
      </c>
      <c r="F185" s="2">
        <v>4</v>
      </c>
      <c r="G185" s="3">
        <v>0</v>
      </c>
      <c r="H185" s="3"/>
      <c r="I185" s="2">
        <f t="shared" si="10"/>
        <v>0</v>
      </c>
      <c r="J185" s="2">
        <f t="shared" si="11"/>
        <v>0</v>
      </c>
    </row>
    <row r="186" spans="1:10" ht="41.85" customHeight="1" x14ac:dyDescent="0.25">
      <c r="A186" s="1" t="s">
        <v>518</v>
      </c>
      <c r="B186" s="1" t="s">
        <v>17</v>
      </c>
      <c r="C186" s="1" t="s">
        <v>519</v>
      </c>
      <c r="D186" s="1" t="s">
        <v>520</v>
      </c>
      <c r="E186" s="1" t="s">
        <v>55</v>
      </c>
      <c r="F186" s="2">
        <v>2</v>
      </c>
      <c r="G186" s="3">
        <v>0</v>
      </c>
      <c r="H186" s="3"/>
      <c r="I186" s="2">
        <f t="shared" si="10"/>
        <v>0</v>
      </c>
      <c r="J186" s="2">
        <f t="shared" si="11"/>
        <v>0</v>
      </c>
    </row>
    <row r="187" spans="1:10" ht="34.700000000000003" customHeight="1" x14ac:dyDescent="0.25">
      <c r="A187" s="1" t="s">
        <v>521</v>
      </c>
      <c r="B187" s="1" t="s">
        <v>17</v>
      </c>
      <c r="C187" s="1" t="s">
        <v>522</v>
      </c>
      <c r="D187" s="1" t="s">
        <v>523</v>
      </c>
      <c r="E187" s="1" t="s">
        <v>24</v>
      </c>
      <c r="F187" s="2">
        <v>15.92</v>
      </c>
      <c r="G187" s="3">
        <v>0</v>
      </c>
      <c r="H187" s="3"/>
      <c r="I187" s="2">
        <f t="shared" si="10"/>
        <v>0</v>
      </c>
      <c r="J187" s="2">
        <f t="shared" si="11"/>
        <v>0</v>
      </c>
    </row>
    <row r="188" spans="1:10" ht="33.75" customHeight="1" x14ac:dyDescent="0.25">
      <c r="A188" s="1" t="s">
        <v>524</v>
      </c>
      <c r="B188" s="1" t="s">
        <v>17</v>
      </c>
      <c r="C188" s="1" t="s">
        <v>525</v>
      </c>
      <c r="D188" s="1" t="s">
        <v>526</v>
      </c>
      <c r="E188" s="1" t="s">
        <v>24</v>
      </c>
      <c r="F188" s="2">
        <v>15.92</v>
      </c>
      <c r="G188" s="3">
        <v>0</v>
      </c>
      <c r="H188" s="3"/>
      <c r="I188" s="2">
        <f t="shared" si="10"/>
        <v>0</v>
      </c>
      <c r="J188" s="2">
        <f t="shared" si="11"/>
        <v>0</v>
      </c>
    </row>
    <row r="189" spans="1:10" x14ac:dyDescent="0.25">
      <c r="A189" s="1" t="s">
        <v>527</v>
      </c>
      <c r="B189" s="1"/>
      <c r="C189" s="1"/>
      <c r="D189" s="1" t="s">
        <v>528</v>
      </c>
    </row>
    <row r="190" spans="1:10" ht="49.15" customHeight="1" x14ac:dyDescent="0.25">
      <c r="A190" s="1" t="s">
        <v>529</v>
      </c>
      <c r="B190" s="1" t="s">
        <v>17</v>
      </c>
      <c r="C190" s="1" t="s">
        <v>438</v>
      </c>
      <c r="D190" s="1" t="s">
        <v>439</v>
      </c>
      <c r="E190" s="1" t="s">
        <v>40</v>
      </c>
      <c r="F190" s="2">
        <v>488.57</v>
      </c>
      <c r="G190" s="3">
        <v>0</v>
      </c>
      <c r="H190" s="3"/>
      <c r="I190" s="2">
        <f t="shared" ref="I190:I221" si="12">ROUND(G190*(1 + H190/100),2)</f>
        <v>0</v>
      </c>
      <c r="J190" s="2">
        <f t="shared" ref="J190:J221" si="13">ROUND(F190*I190,2)</f>
        <v>0</v>
      </c>
    </row>
    <row r="191" spans="1:10" ht="50.45" customHeight="1" x14ac:dyDescent="0.25">
      <c r="A191" s="1" t="s">
        <v>530</v>
      </c>
      <c r="B191" s="1" t="s">
        <v>17</v>
      </c>
      <c r="C191" s="1" t="s">
        <v>441</v>
      </c>
      <c r="D191" s="1" t="s">
        <v>442</v>
      </c>
      <c r="E191" s="1" t="s">
        <v>40</v>
      </c>
      <c r="F191" s="2">
        <v>46.24</v>
      </c>
      <c r="G191" s="3">
        <v>0</v>
      </c>
      <c r="H191" s="3"/>
      <c r="I191" s="2">
        <f t="shared" si="12"/>
        <v>0</v>
      </c>
      <c r="J191" s="2">
        <f t="shared" si="13"/>
        <v>0</v>
      </c>
    </row>
    <row r="192" spans="1:10" ht="44.1" customHeight="1" x14ac:dyDescent="0.25">
      <c r="A192" s="1" t="s">
        <v>531</v>
      </c>
      <c r="B192" s="1" t="s">
        <v>17</v>
      </c>
      <c r="C192" s="1" t="s">
        <v>532</v>
      </c>
      <c r="D192" s="1" t="s">
        <v>533</v>
      </c>
      <c r="E192" s="1" t="s">
        <v>40</v>
      </c>
      <c r="F192" s="2">
        <v>184.27</v>
      </c>
      <c r="G192" s="3">
        <v>0</v>
      </c>
      <c r="H192" s="3"/>
      <c r="I192" s="2">
        <f t="shared" si="12"/>
        <v>0</v>
      </c>
      <c r="J192" s="2">
        <f t="shared" si="13"/>
        <v>0</v>
      </c>
    </row>
    <row r="193" spans="1:10" ht="92.25" customHeight="1" x14ac:dyDescent="0.25">
      <c r="A193" s="1" t="s">
        <v>534</v>
      </c>
      <c r="B193" s="1" t="s">
        <v>17</v>
      </c>
      <c r="C193" s="1" t="s">
        <v>468</v>
      </c>
      <c r="D193" s="1" t="s">
        <v>469</v>
      </c>
      <c r="E193" s="1" t="s">
        <v>55</v>
      </c>
      <c r="F193" s="2">
        <v>2</v>
      </c>
      <c r="G193" s="3">
        <v>0</v>
      </c>
      <c r="H193" s="3"/>
      <c r="I193" s="2">
        <f t="shared" si="12"/>
        <v>0</v>
      </c>
      <c r="J193" s="2">
        <f t="shared" si="13"/>
        <v>0</v>
      </c>
    </row>
    <row r="194" spans="1:10" ht="72.95" customHeight="1" x14ac:dyDescent="0.25">
      <c r="A194" s="1" t="s">
        <v>535</v>
      </c>
      <c r="B194" s="1" t="s">
        <v>17</v>
      </c>
      <c r="C194" s="1" t="s">
        <v>536</v>
      </c>
      <c r="D194" s="1" t="s">
        <v>537</v>
      </c>
      <c r="E194" s="1" t="s">
        <v>55</v>
      </c>
      <c r="F194" s="2">
        <v>126</v>
      </c>
      <c r="G194" s="3">
        <v>0</v>
      </c>
      <c r="H194" s="3"/>
      <c r="I194" s="2">
        <f t="shared" si="12"/>
        <v>0</v>
      </c>
      <c r="J194" s="2">
        <f t="shared" si="13"/>
        <v>0</v>
      </c>
    </row>
    <row r="195" spans="1:10" ht="67.5" customHeight="1" x14ac:dyDescent="0.25">
      <c r="A195" s="1" t="s">
        <v>538</v>
      </c>
      <c r="B195" s="1" t="s">
        <v>17</v>
      </c>
      <c r="C195" s="1" t="s">
        <v>539</v>
      </c>
      <c r="D195" s="1" t="s">
        <v>540</v>
      </c>
      <c r="E195" s="1" t="s">
        <v>55</v>
      </c>
      <c r="F195" s="2">
        <v>4</v>
      </c>
      <c r="G195" s="3">
        <v>0</v>
      </c>
      <c r="H195" s="3"/>
      <c r="I195" s="2">
        <f t="shared" si="12"/>
        <v>0</v>
      </c>
      <c r="J195" s="2">
        <f t="shared" si="13"/>
        <v>0</v>
      </c>
    </row>
    <row r="196" spans="1:10" ht="55.35" customHeight="1" x14ac:dyDescent="0.25">
      <c r="A196" s="1" t="s">
        <v>541</v>
      </c>
      <c r="B196" s="1" t="s">
        <v>17</v>
      </c>
      <c r="C196" s="1" t="s">
        <v>542</v>
      </c>
      <c r="D196" s="1" t="s">
        <v>543</v>
      </c>
      <c r="E196" s="1" t="s">
        <v>55</v>
      </c>
      <c r="F196" s="2">
        <v>15</v>
      </c>
      <c r="G196" s="3">
        <v>0</v>
      </c>
      <c r="H196" s="3"/>
      <c r="I196" s="2">
        <f t="shared" si="12"/>
        <v>0</v>
      </c>
      <c r="J196" s="2">
        <f t="shared" si="13"/>
        <v>0</v>
      </c>
    </row>
    <row r="197" spans="1:10" ht="55.35" customHeight="1" x14ac:dyDescent="0.25">
      <c r="A197" s="1" t="s">
        <v>544</v>
      </c>
      <c r="B197" s="1" t="s">
        <v>17</v>
      </c>
      <c r="C197" s="1" t="s">
        <v>545</v>
      </c>
      <c r="D197" s="1" t="s">
        <v>546</v>
      </c>
      <c r="E197" s="1" t="s">
        <v>55</v>
      </c>
      <c r="F197" s="2">
        <v>5</v>
      </c>
      <c r="G197" s="3">
        <v>0</v>
      </c>
      <c r="H197" s="3"/>
      <c r="I197" s="2">
        <f t="shared" si="12"/>
        <v>0</v>
      </c>
      <c r="J197" s="2">
        <f t="shared" si="13"/>
        <v>0</v>
      </c>
    </row>
    <row r="198" spans="1:10" ht="52.7" customHeight="1" x14ac:dyDescent="0.25">
      <c r="A198" s="1" t="s">
        <v>547</v>
      </c>
      <c r="B198" s="1" t="s">
        <v>33</v>
      </c>
      <c r="C198" s="1" t="s">
        <v>548</v>
      </c>
      <c r="D198" s="1" t="s">
        <v>549</v>
      </c>
      <c r="E198" s="1" t="s">
        <v>55</v>
      </c>
      <c r="F198" s="2">
        <v>5</v>
      </c>
      <c r="G198" s="3">
        <v>0</v>
      </c>
      <c r="H198" s="3"/>
      <c r="I198" s="2">
        <f t="shared" si="12"/>
        <v>0</v>
      </c>
      <c r="J198" s="2">
        <f t="shared" si="13"/>
        <v>0</v>
      </c>
    </row>
    <row r="199" spans="1:10" ht="54.95" customHeight="1" x14ac:dyDescent="0.25">
      <c r="A199" s="1" t="s">
        <v>550</v>
      </c>
      <c r="B199" s="1" t="s">
        <v>17</v>
      </c>
      <c r="C199" s="1" t="s">
        <v>551</v>
      </c>
      <c r="D199" s="1" t="s">
        <v>552</v>
      </c>
      <c r="E199" s="1" t="s">
        <v>55</v>
      </c>
      <c r="F199" s="2">
        <v>2</v>
      </c>
      <c r="G199" s="3">
        <v>0</v>
      </c>
      <c r="H199" s="3"/>
      <c r="I199" s="2">
        <f t="shared" si="12"/>
        <v>0</v>
      </c>
      <c r="J199" s="2">
        <f t="shared" si="13"/>
        <v>0</v>
      </c>
    </row>
    <row r="200" spans="1:10" ht="26.1" customHeight="1" x14ac:dyDescent="0.25">
      <c r="A200" s="1" t="s">
        <v>553</v>
      </c>
      <c r="B200" s="1" t="s">
        <v>33</v>
      </c>
      <c r="C200" s="1" t="s">
        <v>554</v>
      </c>
      <c r="D200" s="1" t="s">
        <v>555</v>
      </c>
      <c r="E200" s="1" t="s">
        <v>44</v>
      </c>
      <c r="F200" s="2">
        <v>1</v>
      </c>
      <c r="G200" s="3">
        <v>0</v>
      </c>
      <c r="H200" s="3"/>
      <c r="I200" s="2">
        <f t="shared" si="12"/>
        <v>0</v>
      </c>
      <c r="J200" s="2">
        <f t="shared" si="13"/>
        <v>0</v>
      </c>
    </row>
    <row r="201" spans="1:10" ht="54" customHeight="1" x14ac:dyDescent="0.25">
      <c r="A201" s="1" t="s">
        <v>556</v>
      </c>
      <c r="B201" s="1" t="s">
        <v>17</v>
      </c>
      <c r="C201" s="1" t="s">
        <v>557</v>
      </c>
      <c r="D201" s="1" t="s">
        <v>558</v>
      </c>
      <c r="E201" s="1" t="s">
        <v>55</v>
      </c>
      <c r="F201" s="2">
        <v>8</v>
      </c>
      <c r="G201" s="3">
        <v>0</v>
      </c>
      <c r="H201" s="3"/>
      <c r="I201" s="2">
        <f t="shared" si="12"/>
        <v>0</v>
      </c>
      <c r="J201" s="2">
        <f t="shared" si="13"/>
        <v>0</v>
      </c>
    </row>
    <row r="202" spans="1:10" ht="54" customHeight="1" x14ac:dyDescent="0.25">
      <c r="A202" s="1" t="s">
        <v>559</v>
      </c>
      <c r="B202" s="1" t="s">
        <v>17</v>
      </c>
      <c r="C202" s="1" t="s">
        <v>489</v>
      </c>
      <c r="D202" s="1" t="s">
        <v>490</v>
      </c>
      <c r="E202" s="1" t="s">
        <v>55</v>
      </c>
      <c r="F202" s="2">
        <v>225</v>
      </c>
      <c r="G202" s="3">
        <v>0</v>
      </c>
      <c r="H202" s="3"/>
      <c r="I202" s="2">
        <f t="shared" si="12"/>
        <v>0</v>
      </c>
      <c r="J202" s="2">
        <f t="shared" si="13"/>
        <v>0</v>
      </c>
    </row>
    <row r="203" spans="1:10" ht="55.35" customHeight="1" x14ac:dyDescent="0.25">
      <c r="A203" s="1" t="s">
        <v>560</v>
      </c>
      <c r="B203" s="1" t="s">
        <v>17</v>
      </c>
      <c r="C203" s="1" t="s">
        <v>492</v>
      </c>
      <c r="D203" s="1" t="s">
        <v>493</v>
      </c>
      <c r="E203" s="1" t="s">
        <v>55</v>
      </c>
      <c r="F203" s="2">
        <v>5</v>
      </c>
      <c r="G203" s="3">
        <v>0</v>
      </c>
      <c r="H203" s="3"/>
      <c r="I203" s="2">
        <f t="shared" si="12"/>
        <v>0</v>
      </c>
      <c r="J203" s="2">
        <f t="shared" si="13"/>
        <v>0</v>
      </c>
    </row>
    <row r="204" spans="1:10" ht="49.15" customHeight="1" x14ac:dyDescent="0.25">
      <c r="A204" s="1" t="s">
        <v>561</v>
      </c>
      <c r="B204" s="1" t="s">
        <v>17</v>
      </c>
      <c r="C204" s="1" t="s">
        <v>562</v>
      </c>
      <c r="D204" s="1" t="s">
        <v>563</v>
      </c>
      <c r="E204" s="1" t="s">
        <v>55</v>
      </c>
      <c r="F204" s="2">
        <v>30</v>
      </c>
      <c r="G204" s="3">
        <v>0</v>
      </c>
      <c r="H204" s="3"/>
      <c r="I204" s="2">
        <f t="shared" si="12"/>
        <v>0</v>
      </c>
      <c r="J204" s="2">
        <f t="shared" si="13"/>
        <v>0</v>
      </c>
    </row>
    <row r="205" spans="1:10" ht="65.650000000000006" customHeight="1" x14ac:dyDescent="0.25">
      <c r="A205" s="1" t="s">
        <v>564</v>
      </c>
      <c r="B205" s="1" t="s">
        <v>17</v>
      </c>
      <c r="C205" s="1" t="s">
        <v>565</v>
      </c>
      <c r="D205" s="1" t="s">
        <v>566</v>
      </c>
      <c r="E205" s="1" t="s">
        <v>55</v>
      </c>
      <c r="F205" s="2">
        <v>126</v>
      </c>
      <c r="G205" s="3">
        <v>0</v>
      </c>
      <c r="H205" s="3"/>
      <c r="I205" s="2">
        <f t="shared" si="12"/>
        <v>0</v>
      </c>
      <c r="J205" s="2">
        <f t="shared" si="13"/>
        <v>0</v>
      </c>
    </row>
    <row r="206" spans="1:10" ht="60.75" customHeight="1" x14ac:dyDescent="0.25">
      <c r="A206" s="1" t="s">
        <v>567</v>
      </c>
      <c r="B206" s="1" t="s">
        <v>17</v>
      </c>
      <c r="C206" s="1" t="s">
        <v>568</v>
      </c>
      <c r="D206" s="1" t="s">
        <v>569</v>
      </c>
      <c r="E206" s="1" t="s">
        <v>55</v>
      </c>
      <c r="F206" s="2">
        <v>20</v>
      </c>
      <c r="G206" s="3">
        <v>0</v>
      </c>
      <c r="H206" s="3"/>
      <c r="I206" s="2">
        <f t="shared" si="12"/>
        <v>0</v>
      </c>
      <c r="J206" s="2">
        <f t="shared" si="13"/>
        <v>0</v>
      </c>
    </row>
    <row r="207" spans="1:10" ht="65.650000000000006" customHeight="1" x14ac:dyDescent="0.25">
      <c r="A207" s="1" t="s">
        <v>570</v>
      </c>
      <c r="B207" s="1" t="s">
        <v>17</v>
      </c>
      <c r="C207" s="1" t="s">
        <v>571</v>
      </c>
      <c r="D207" s="1" t="s">
        <v>572</v>
      </c>
      <c r="E207" s="1" t="s">
        <v>55</v>
      </c>
      <c r="F207" s="2">
        <v>1</v>
      </c>
      <c r="G207" s="3">
        <v>0</v>
      </c>
      <c r="H207" s="3"/>
      <c r="I207" s="2">
        <f t="shared" si="12"/>
        <v>0</v>
      </c>
      <c r="J207" s="2">
        <f t="shared" si="13"/>
        <v>0</v>
      </c>
    </row>
    <row r="208" spans="1:10" ht="26.65" customHeight="1" x14ac:dyDescent="0.25">
      <c r="A208" s="1" t="s">
        <v>573</v>
      </c>
      <c r="B208" s="1" t="s">
        <v>33</v>
      </c>
      <c r="C208" s="1" t="s">
        <v>574</v>
      </c>
      <c r="D208" s="1" t="s">
        <v>575</v>
      </c>
      <c r="E208" s="1" t="s">
        <v>55</v>
      </c>
      <c r="F208" s="2">
        <v>1</v>
      </c>
      <c r="G208" s="3">
        <v>0</v>
      </c>
      <c r="H208" s="3"/>
      <c r="I208" s="2">
        <f t="shared" si="12"/>
        <v>0</v>
      </c>
      <c r="J208" s="2">
        <f t="shared" si="13"/>
        <v>0</v>
      </c>
    </row>
    <row r="209" spans="1:10" ht="40.15" customHeight="1" x14ac:dyDescent="0.25">
      <c r="A209" s="1" t="s">
        <v>576</v>
      </c>
      <c r="B209" s="1" t="s">
        <v>17</v>
      </c>
      <c r="C209" s="1" t="s">
        <v>501</v>
      </c>
      <c r="D209" s="1" t="s">
        <v>502</v>
      </c>
      <c r="E209" s="1" t="s">
        <v>55</v>
      </c>
      <c r="F209" s="2">
        <v>2</v>
      </c>
      <c r="G209" s="3">
        <v>0</v>
      </c>
      <c r="H209" s="3"/>
      <c r="I209" s="2">
        <f t="shared" si="12"/>
        <v>0</v>
      </c>
      <c r="J209" s="2">
        <f t="shared" si="13"/>
        <v>0</v>
      </c>
    </row>
    <row r="210" spans="1:10" ht="39.200000000000003" customHeight="1" x14ac:dyDescent="0.25">
      <c r="A210" s="1" t="s">
        <v>577</v>
      </c>
      <c r="B210" s="1" t="s">
        <v>17</v>
      </c>
      <c r="C210" s="1" t="s">
        <v>578</v>
      </c>
      <c r="D210" s="1" t="s">
        <v>579</v>
      </c>
      <c r="E210" s="1" t="s">
        <v>55</v>
      </c>
      <c r="F210" s="2">
        <v>54</v>
      </c>
      <c r="G210" s="3">
        <v>0</v>
      </c>
      <c r="H210" s="3"/>
      <c r="I210" s="2">
        <f t="shared" si="12"/>
        <v>0</v>
      </c>
      <c r="J210" s="2">
        <f t="shared" si="13"/>
        <v>0</v>
      </c>
    </row>
    <row r="211" spans="1:10" ht="55.35" customHeight="1" x14ac:dyDescent="0.25">
      <c r="A211" s="1" t="s">
        <v>580</v>
      </c>
      <c r="B211" s="1" t="s">
        <v>17</v>
      </c>
      <c r="C211" s="1" t="s">
        <v>581</v>
      </c>
      <c r="D211" s="1" t="s">
        <v>582</v>
      </c>
      <c r="E211" s="1" t="s">
        <v>55</v>
      </c>
      <c r="F211" s="2">
        <v>18</v>
      </c>
      <c r="G211" s="3">
        <v>0</v>
      </c>
      <c r="H211" s="3"/>
      <c r="I211" s="2">
        <f t="shared" si="12"/>
        <v>0</v>
      </c>
      <c r="J211" s="2">
        <f t="shared" si="13"/>
        <v>0</v>
      </c>
    </row>
    <row r="212" spans="1:10" ht="37.9" customHeight="1" x14ac:dyDescent="0.25">
      <c r="A212" s="1" t="s">
        <v>583</v>
      </c>
      <c r="B212" s="1" t="s">
        <v>33</v>
      </c>
      <c r="C212" s="1" t="s">
        <v>584</v>
      </c>
      <c r="D212" s="1" t="s">
        <v>585</v>
      </c>
      <c r="E212" s="1" t="s">
        <v>55</v>
      </c>
      <c r="F212" s="2">
        <v>3</v>
      </c>
      <c r="G212" s="3">
        <v>0</v>
      </c>
      <c r="H212" s="3"/>
      <c r="I212" s="2">
        <f t="shared" si="12"/>
        <v>0</v>
      </c>
      <c r="J212" s="2">
        <f t="shared" si="13"/>
        <v>0</v>
      </c>
    </row>
    <row r="213" spans="1:10" ht="56.25" customHeight="1" x14ac:dyDescent="0.25">
      <c r="A213" s="1" t="s">
        <v>586</v>
      </c>
      <c r="B213" s="1" t="s">
        <v>17</v>
      </c>
      <c r="C213" s="1" t="s">
        <v>587</v>
      </c>
      <c r="D213" s="1" t="s">
        <v>588</v>
      </c>
      <c r="E213" s="1" t="s">
        <v>55</v>
      </c>
      <c r="F213" s="2">
        <v>19</v>
      </c>
      <c r="G213" s="3">
        <v>0</v>
      </c>
      <c r="H213" s="3"/>
      <c r="I213" s="2">
        <f t="shared" si="12"/>
        <v>0</v>
      </c>
      <c r="J213" s="2">
        <f t="shared" si="13"/>
        <v>0</v>
      </c>
    </row>
    <row r="214" spans="1:10" ht="51.4" customHeight="1" x14ac:dyDescent="0.25">
      <c r="A214" s="1" t="s">
        <v>589</v>
      </c>
      <c r="B214" s="1" t="s">
        <v>17</v>
      </c>
      <c r="C214" s="1" t="s">
        <v>590</v>
      </c>
      <c r="D214" s="1" t="s">
        <v>591</v>
      </c>
      <c r="E214" s="1" t="s">
        <v>55</v>
      </c>
      <c r="F214" s="2">
        <v>10</v>
      </c>
      <c r="G214" s="3">
        <v>0</v>
      </c>
      <c r="H214" s="3"/>
      <c r="I214" s="2">
        <f t="shared" si="12"/>
        <v>0</v>
      </c>
      <c r="J214" s="2">
        <f t="shared" si="13"/>
        <v>0</v>
      </c>
    </row>
    <row r="215" spans="1:10" ht="51.4" customHeight="1" x14ac:dyDescent="0.25">
      <c r="A215" s="1" t="s">
        <v>592</v>
      </c>
      <c r="B215" s="1" t="s">
        <v>33</v>
      </c>
      <c r="C215" s="1" t="s">
        <v>593</v>
      </c>
      <c r="D215" s="1" t="s">
        <v>594</v>
      </c>
      <c r="E215" s="1" t="s">
        <v>44</v>
      </c>
      <c r="F215" s="2">
        <v>9</v>
      </c>
      <c r="G215" s="3">
        <v>0</v>
      </c>
      <c r="H215" s="3"/>
      <c r="I215" s="2">
        <f t="shared" si="12"/>
        <v>0</v>
      </c>
      <c r="J215" s="2">
        <f t="shared" si="13"/>
        <v>0</v>
      </c>
    </row>
    <row r="216" spans="1:10" ht="48.2" customHeight="1" x14ac:dyDescent="0.25">
      <c r="A216" s="1" t="s">
        <v>595</v>
      </c>
      <c r="B216" s="1" t="s">
        <v>17</v>
      </c>
      <c r="C216" s="1" t="s">
        <v>596</v>
      </c>
      <c r="D216" s="1" t="s">
        <v>597</v>
      </c>
      <c r="E216" s="1" t="s">
        <v>55</v>
      </c>
      <c r="F216" s="2">
        <v>79</v>
      </c>
      <c r="G216" s="3">
        <v>0</v>
      </c>
      <c r="H216" s="3"/>
      <c r="I216" s="2">
        <f t="shared" si="12"/>
        <v>0</v>
      </c>
      <c r="J216" s="2">
        <f t="shared" si="13"/>
        <v>0</v>
      </c>
    </row>
    <row r="217" spans="1:10" ht="49.5" customHeight="1" x14ac:dyDescent="0.25">
      <c r="A217" s="1" t="s">
        <v>598</v>
      </c>
      <c r="B217" s="1" t="s">
        <v>17</v>
      </c>
      <c r="C217" s="1" t="s">
        <v>507</v>
      </c>
      <c r="D217" s="1" t="s">
        <v>508</v>
      </c>
      <c r="E217" s="1" t="s">
        <v>55</v>
      </c>
      <c r="F217" s="2">
        <v>1</v>
      </c>
      <c r="G217" s="3">
        <v>0</v>
      </c>
      <c r="H217" s="3"/>
      <c r="I217" s="2">
        <f t="shared" si="12"/>
        <v>0</v>
      </c>
      <c r="J217" s="2">
        <f t="shared" si="13"/>
        <v>0</v>
      </c>
    </row>
    <row r="218" spans="1:10" ht="43.15" customHeight="1" x14ac:dyDescent="0.25">
      <c r="A218" s="1" t="s">
        <v>599</v>
      </c>
      <c r="B218" s="1" t="s">
        <v>17</v>
      </c>
      <c r="C218" s="1" t="s">
        <v>600</v>
      </c>
      <c r="D218" s="1" t="s">
        <v>601</v>
      </c>
      <c r="E218" s="1" t="s">
        <v>55</v>
      </c>
      <c r="F218" s="2">
        <v>12</v>
      </c>
      <c r="G218" s="3">
        <v>0</v>
      </c>
      <c r="H218" s="3"/>
      <c r="I218" s="2">
        <f t="shared" si="12"/>
        <v>0</v>
      </c>
      <c r="J218" s="2">
        <f t="shared" si="13"/>
        <v>0</v>
      </c>
    </row>
    <row r="219" spans="1:10" ht="67.5" customHeight="1" x14ac:dyDescent="0.25">
      <c r="A219" s="1" t="s">
        <v>602</v>
      </c>
      <c r="B219" s="1" t="s">
        <v>17</v>
      </c>
      <c r="C219" s="1" t="s">
        <v>603</v>
      </c>
      <c r="D219" s="1" t="s">
        <v>604</v>
      </c>
      <c r="E219" s="1" t="s">
        <v>55</v>
      </c>
      <c r="F219" s="2">
        <v>14</v>
      </c>
      <c r="G219" s="3">
        <v>0</v>
      </c>
      <c r="H219" s="3"/>
      <c r="I219" s="2">
        <f t="shared" si="12"/>
        <v>0</v>
      </c>
      <c r="J219" s="2">
        <f t="shared" si="13"/>
        <v>0</v>
      </c>
    </row>
    <row r="220" spans="1:10" ht="34.700000000000003" customHeight="1" x14ac:dyDescent="0.25">
      <c r="A220" s="1" t="s">
        <v>605</v>
      </c>
      <c r="B220" s="1" t="s">
        <v>17</v>
      </c>
      <c r="C220" s="1" t="s">
        <v>522</v>
      </c>
      <c r="D220" s="1" t="s">
        <v>523</v>
      </c>
      <c r="E220" s="1" t="s">
        <v>24</v>
      </c>
      <c r="F220" s="2">
        <v>26.95</v>
      </c>
      <c r="G220" s="3">
        <v>0</v>
      </c>
      <c r="H220" s="3"/>
      <c r="I220" s="2">
        <f t="shared" si="12"/>
        <v>0</v>
      </c>
      <c r="J220" s="2">
        <f t="shared" si="13"/>
        <v>0</v>
      </c>
    </row>
    <row r="221" spans="1:10" ht="33.75" customHeight="1" x14ac:dyDescent="0.25">
      <c r="A221" s="1" t="s">
        <v>606</v>
      </c>
      <c r="B221" s="1" t="s">
        <v>17</v>
      </c>
      <c r="C221" s="1" t="s">
        <v>525</v>
      </c>
      <c r="D221" s="1" t="s">
        <v>526</v>
      </c>
      <c r="E221" s="1" t="s">
        <v>24</v>
      </c>
      <c r="F221" s="2">
        <v>26.95</v>
      </c>
      <c r="G221" s="3">
        <v>0</v>
      </c>
      <c r="H221" s="3"/>
      <c r="I221" s="2">
        <f t="shared" si="12"/>
        <v>0</v>
      </c>
      <c r="J221" s="2">
        <f t="shared" si="13"/>
        <v>0</v>
      </c>
    </row>
    <row r="222" spans="1:10" x14ac:dyDescent="0.25">
      <c r="A222" s="1" t="s">
        <v>607</v>
      </c>
      <c r="B222" s="1"/>
      <c r="C222" s="1"/>
      <c r="D222" s="1" t="s">
        <v>608</v>
      </c>
    </row>
    <row r="223" spans="1:10" ht="49.15" customHeight="1" x14ac:dyDescent="0.25">
      <c r="A223" s="1" t="s">
        <v>609</v>
      </c>
      <c r="B223" s="1" t="s">
        <v>17</v>
      </c>
      <c r="C223" s="1" t="s">
        <v>438</v>
      </c>
      <c r="D223" s="1" t="s">
        <v>439</v>
      </c>
      <c r="E223" s="1" t="s">
        <v>40</v>
      </c>
      <c r="F223" s="2">
        <v>15.67</v>
      </c>
      <c r="G223" s="3">
        <v>0</v>
      </c>
      <c r="H223" s="3"/>
      <c r="I223" s="2">
        <f t="shared" ref="I223:I254" si="14">ROUND(G223*(1 + H223/100),2)</f>
        <v>0</v>
      </c>
      <c r="J223" s="2">
        <f t="shared" ref="J223:J254" si="15">ROUND(F223*I223,2)</f>
        <v>0</v>
      </c>
    </row>
    <row r="224" spans="1:10" ht="59.85" customHeight="1" x14ac:dyDescent="0.25">
      <c r="A224" s="1" t="s">
        <v>610</v>
      </c>
      <c r="B224" s="1" t="s">
        <v>17</v>
      </c>
      <c r="C224" s="1" t="s">
        <v>611</v>
      </c>
      <c r="D224" s="1" t="s">
        <v>612</v>
      </c>
      <c r="E224" s="1" t="s">
        <v>40</v>
      </c>
      <c r="F224" s="2">
        <v>108.14</v>
      </c>
      <c r="G224" s="3">
        <v>0</v>
      </c>
      <c r="H224" s="3"/>
      <c r="I224" s="2">
        <f t="shared" si="14"/>
        <v>0</v>
      </c>
      <c r="J224" s="2">
        <f t="shared" si="15"/>
        <v>0</v>
      </c>
    </row>
    <row r="225" spans="1:10" ht="59.85" customHeight="1" x14ac:dyDescent="0.25">
      <c r="A225" s="1" t="s">
        <v>613</v>
      </c>
      <c r="B225" s="1" t="s">
        <v>17</v>
      </c>
      <c r="C225" s="1" t="s">
        <v>614</v>
      </c>
      <c r="D225" s="1" t="s">
        <v>615</v>
      </c>
      <c r="E225" s="1" t="s">
        <v>40</v>
      </c>
      <c r="F225" s="2">
        <v>106.92</v>
      </c>
      <c r="G225" s="3">
        <v>0</v>
      </c>
      <c r="H225" s="3"/>
      <c r="I225" s="2">
        <f t="shared" si="14"/>
        <v>0</v>
      </c>
      <c r="J225" s="2">
        <f t="shared" si="15"/>
        <v>0</v>
      </c>
    </row>
    <row r="226" spans="1:10" ht="57.6" customHeight="1" x14ac:dyDescent="0.25">
      <c r="A226" s="1" t="s">
        <v>616</v>
      </c>
      <c r="B226" s="1" t="s">
        <v>17</v>
      </c>
      <c r="C226" s="1" t="s">
        <v>617</v>
      </c>
      <c r="D226" s="1" t="s">
        <v>618</v>
      </c>
      <c r="E226" s="1" t="s">
        <v>40</v>
      </c>
      <c r="F226" s="2">
        <v>27.5</v>
      </c>
      <c r="G226" s="3">
        <v>0</v>
      </c>
      <c r="H226" s="3"/>
      <c r="I226" s="2">
        <f t="shared" si="14"/>
        <v>0</v>
      </c>
      <c r="J226" s="2">
        <f t="shared" si="15"/>
        <v>0</v>
      </c>
    </row>
    <row r="227" spans="1:10" ht="60.4" customHeight="1" x14ac:dyDescent="0.25">
      <c r="A227" s="1" t="s">
        <v>619</v>
      </c>
      <c r="B227" s="1" t="s">
        <v>17</v>
      </c>
      <c r="C227" s="1" t="s">
        <v>620</v>
      </c>
      <c r="D227" s="1" t="s">
        <v>621</v>
      </c>
      <c r="E227" s="1" t="s">
        <v>40</v>
      </c>
      <c r="F227" s="2">
        <v>186.8</v>
      </c>
      <c r="G227" s="3">
        <v>0</v>
      </c>
      <c r="H227" s="3"/>
      <c r="I227" s="2">
        <f t="shared" si="14"/>
        <v>0</v>
      </c>
      <c r="J227" s="2">
        <f t="shared" si="15"/>
        <v>0</v>
      </c>
    </row>
    <row r="228" spans="1:10" ht="55.9" customHeight="1" x14ac:dyDescent="0.25">
      <c r="A228" s="1" t="s">
        <v>622</v>
      </c>
      <c r="B228" s="1" t="s">
        <v>17</v>
      </c>
      <c r="C228" s="1" t="s">
        <v>623</v>
      </c>
      <c r="D228" s="1" t="s">
        <v>624</v>
      </c>
      <c r="E228" s="1" t="s">
        <v>40</v>
      </c>
      <c r="F228" s="2">
        <v>155.29</v>
      </c>
      <c r="G228" s="3">
        <v>0</v>
      </c>
      <c r="H228" s="3"/>
      <c r="I228" s="2">
        <f t="shared" si="14"/>
        <v>0</v>
      </c>
      <c r="J228" s="2">
        <f t="shared" si="15"/>
        <v>0</v>
      </c>
    </row>
    <row r="229" spans="1:10" ht="65.25" customHeight="1" x14ac:dyDescent="0.25">
      <c r="A229" s="1" t="s">
        <v>625</v>
      </c>
      <c r="B229" s="1" t="s">
        <v>33</v>
      </c>
      <c r="C229" s="1" t="s">
        <v>626</v>
      </c>
      <c r="D229" s="1" t="s">
        <v>627</v>
      </c>
      <c r="E229" s="1" t="s">
        <v>44</v>
      </c>
      <c r="F229" s="2">
        <v>1</v>
      </c>
      <c r="G229" s="3">
        <v>0</v>
      </c>
      <c r="H229" s="3"/>
      <c r="I229" s="2">
        <f t="shared" si="14"/>
        <v>0</v>
      </c>
      <c r="J229" s="2">
        <f t="shared" si="15"/>
        <v>0</v>
      </c>
    </row>
    <row r="230" spans="1:10" ht="65.25" customHeight="1" x14ac:dyDescent="0.25">
      <c r="A230" s="1" t="s">
        <v>628</v>
      </c>
      <c r="B230" s="1" t="s">
        <v>33</v>
      </c>
      <c r="C230" s="1" t="s">
        <v>629</v>
      </c>
      <c r="D230" s="1" t="s">
        <v>630</v>
      </c>
      <c r="E230" s="1" t="s">
        <v>55</v>
      </c>
      <c r="F230" s="2">
        <v>1</v>
      </c>
      <c r="G230" s="3">
        <v>0</v>
      </c>
      <c r="H230" s="3"/>
      <c r="I230" s="2">
        <f t="shared" si="14"/>
        <v>0</v>
      </c>
      <c r="J230" s="2">
        <f t="shared" si="15"/>
        <v>0</v>
      </c>
    </row>
    <row r="231" spans="1:10" ht="64.900000000000006" customHeight="1" x14ac:dyDescent="0.25">
      <c r="A231" s="1" t="s">
        <v>631</v>
      </c>
      <c r="B231" s="1" t="s">
        <v>33</v>
      </c>
      <c r="C231" s="1" t="s">
        <v>632</v>
      </c>
      <c r="D231" s="1" t="s">
        <v>633</v>
      </c>
      <c r="E231" s="1" t="s">
        <v>44</v>
      </c>
      <c r="F231" s="2">
        <v>7</v>
      </c>
      <c r="G231" s="3">
        <v>0</v>
      </c>
      <c r="H231" s="3"/>
      <c r="I231" s="2">
        <f t="shared" si="14"/>
        <v>0</v>
      </c>
      <c r="J231" s="2">
        <f t="shared" si="15"/>
        <v>0</v>
      </c>
    </row>
    <row r="232" spans="1:10" ht="51.4" customHeight="1" x14ac:dyDescent="0.25">
      <c r="A232" s="1" t="s">
        <v>634</v>
      </c>
      <c r="B232" s="1" t="s">
        <v>33</v>
      </c>
      <c r="C232" s="1" t="s">
        <v>635</v>
      </c>
      <c r="D232" s="1" t="s">
        <v>636</v>
      </c>
      <c r="E232" s="1" t="s">
        <v>44</v>
      </c>
      <c r="F232" s="2">
        <v>1</v>
      </c>
      <c r="G232" s="3">
        <v>0</v>
      </c>
      <c r="H232" s="3"/>
      <c r="I232" s="2">
        <f t="shared" si="14"/>
        <v>0</v>
      </c>
      <c r="J232" s="2">
        <f t="shared" si="15"/>
        <v>0</v>
      </c>
    </row>
    <row r="233" spans="1:10" ht="37.35" customHeight="1" x14ac:dyDescent="0.25">
      <c r="A233" s="1" t="s">
        <v>637</v>
      </c>
      <c r="B233" s="1" t="s">
        <v>33</v>
      </c>
      <c r="C233" s="1" t="s">
        <v>638</v>
      </c>
      <c r="D233" s="1" t="s">
        <v>639</v>
      </c>
      <c r="E233" s="1" t="s">
        <v>44</v>
      </c>
      <c r="F233" s="2">
        <v>1</v>
      </c>
      <c r="G233" s="3">
        <v>0</v>
      </c>
      <c r="H233" s="3"/>
      <c r="I233" s="2">
        <f t="shared" si="14"/>
        <v>0</v>
      </c>
      <c r="J233" s="2">
        <f t="shared" si="15"/>
        <v>0</v>
      </c>
    </row>
    <row r="234" spans="1:10" ht="82.9" customHeight="1" x14ac:dyDescent="0.25">
      <c r="A234" s="1" t="s">
        <v>640</v>
      </c>
      <c r="B234" s="1" t="s">
        <v>17</v>
      </c>
      <c r="C234" s="1" t="s">
        <v>641</v>
      </c>
      <c r="D234" s="1" t="s">
        <v>642</v>
      </c>
      <c r="E234" s="1" t="s">
        <v>55</v>
      </c>
      <c r="F234" s="2">
        <v>3</v>
      </c>
      <c r="G234" s="3">
        <v>0</v>
      </c>
      <c r="H234" s="3"/>
      <c r="I234" s="2">
        <f t="shared" si="14"/>
        <v>0</v>
      </c>
      <c r="J234" s="2">
        <f t="shared" si="15"/>
        <v>0</v>
      </c>
    </row>
    <row r="235" spans="1:10" ht="55.35" customHeight="1" x14ac:dyDescent="0.25">
      <c r="A235" s="1" t="s">
        <v>643</v>
      </c>
      <c r="B235" s="1" t="s">
        <v>17</v>
      </c>
      <c r="C235" s="1" t="s">
        <v>477</v>
      </c>
      <c r="D235" s="1" t="s">
        <v>478</v>
      </c>
      <c r="E235" s="1" t="s">
        <v>55</v>
      </c>
      <c r="F235" s="2">
        <v>8</v>
      </c>
      <c r="G235" s="3">
        <v>0</v>
      </c>
      <c r="H235" s="3"/>
      <c r="I235" s="2">
        <f t="shared" si="14"/>
        <v>0</v>
      </c>
      <c r="J235" s="2">
        <f t="shared" si="15"/>
        <v>0</v>
      </c>
    </row>
    <row r="236" spans="1:10" ht="42.4" customHeight="1" x14ac:dyDescent="0.25">
      <c r="A236" s="1" t="s">
        <v>644</v>
      </c>
      <c r="B236" s="1" t="s">
        <v>33</v>
      </c>
      <c r="C236" s="1" t="s">
        <v>645</v>
      </c>
      <c r="D236" s="1" t="s">
        <v>646</v>
      </c>
      <c r="E236" s="1" t="s">
        <v>44</v>
      </c>
      <c r="F236" s="2">
        <v>1</v>
      </c>
      <c r="G236" s="3">
        <v>0</v>
      </c>
      <c r="H236" s="3"/>
      <c r="I236" s="2">
        <f t="shared" si="14"/>
        <v>0</v>
      </c>
      <c r="J236" s="2">
        <f t="shared" si="15"/>
        <v>0</v>
      </c>
    </row>
    <row r="237" spans="1:10" ht="42.4" customHeight="1" x14ac:dyDescent="0.25">
      <c r="A237" s="1" t="s">
        <v>647</v>
      </c>
      <c r="B237" s="1" t="s">
        <v>33</v>
      </c>
      <c r="C237" s="1" t="s">
        <v>648</v>
      </c>
      <c r="D237" s="1" t="s">
        <v>649</v>
      </c>
      <c r="E237" s="1" t="s">
        <v>44</v>
      </c>
      <c r="F237" s="2">
        <v>3</v>
      </c>
      <c r="G237" s="3">
        <v>0</v>
      </c>
      <c r="H237" s="3"/>
      <c r="I237" s="2">
        <f t="shared" si="14"/>
        <v>0</v>
      </c>
      <c r="J237" s="2">
        <f t="shared" si="15"/>
        <v>0</v>
      </c>
    </row>
    <row r="238" spans="1:10" ht="57.6" customHeight="1" x14ac:dyDescent="0.25">
      <c r="A238" s="1" t="s">
        <v>650</v>
      </c>
      <c r="B238" s="1" t="s">
        <v>33</v>
      </c>
      <c r="C238" s="1" t="s">
        <v>651</v>
      </c>
      <c r="D238" s="1" t="s">
        <v>652</v>
      </c>
      <c r="E238" s="1" t="s">
        <v>44</v>
      </c>
      <c r="F238" s="2">
        <v>18</v>
      </c>
      <c r="G238" s="3">
        <v>0</v>
      </c>
      <c r="H238" s="3"/>
      <c r="I238" s="2">
        <f t="shared" si="14"/>
        <v>0</v>
      </c>
      <c r="J238" s="2">
        <f t="shared" si="15"/>
        <v>0</v>
      </c>
    </row>
    <row r="239" spans="1:10" ht="74.650000000000006" customHeight="1" x14ac:dyDescent="0.25">
      <c r="A239" s="1" t="s">
        <v>653</v>
      </c>
      <c r="B239" s="1" t="s">
        <v>17</v>
      </c>
      <c r="C239" s="1" t="s">
        <v>654</v>
      </c>
      <c r="D239" s="1" t="s">
        <v>655</v>
      </c>
      <c r="E239" s="1" t="s">
        <v>55</v>
      </c>
      <c r="F239" s="2">
        <v>32</v>
      </c>
      <c r="G239" s="3">
        <v>0</v>
      </c>
      <c r="H239" s="3"/>
      <c r="I239" s="2">
        <f t="shared" si="14"/>
        <v>0</v>
      </c>
      <c r="J239" s="2">
        <f t="shared" si="15"/>
        <v>0</v>
      </c>
    </row>
    <row r="240" spans="1:10" ht="65.25" customHeight="1" x14ac:dyDescent="0.25">
      <c r="A240" s="1" t="s">
        <v>656</v>
      </c>
      <c r="B240" s="1" t="s">
        <v>17</v>
      </c>
      <c r="C240" s="1" t="s">
        <v>657</v>
      </c>
      <c r="D240" s="1" t="s">
        <v>658</v>
      </c>
      <c r="E240" s="1" t="s">
        <v>55</v>
      </c>
      <c r="F240" s="2">
        <v>12</v>
      </c>
      <c r="G240" s="3">
        <v>0</v>
      </c>
      <c r="H240" s="3"/>
      <c r="I240" s="2">
        <f t="shared" si="14"/>
        <v>0</v>
      </c>
      <c r="J240" s="2">
        <f t="shared" si="15"/>
        <v>0</v>
      </c>
    </row>
    <row r="241" spans="1:10" ht="63" customHeight="1" x14ac:dyDescent="0.25">
      <c r="A241" s="1" t="s">
        <v>659</v>
      </c>
      <c r="B241" s="1" t="s">
        <v>17</v>
      </c>
      <c r="C241" s="1" t="s">
        <v>660</v>
      </c>
      <c r="D241" s="1" t="s">
        <v>661</v>
      </c>
      <c r="E241" s="1" t="s">
        <v>55</v>
      </c>
      <c r="F241" s="2">
        <v>1</v>
      </c>
      <c r="G241" s="3">
        <v>0</v>
      </c>
      <c r="H241" s="3"/>
      <c r="I241" s="2">
        <f t="shared" si="14"/>
        <v>0</v>
      </c>
      <c r="J241" s="2">
        <f t="shared" si="15"/>
        <v>0</v>
      </c>
    </row>
    <row r="242" spans="1:10" ht="37.9" customHeight="1" x14ac:dyDescent="0.25">
      <c r="A242" s="1" t="s">
        <v>662</v>
      </c>
      <c r="B242" s="1" t="s">
        <v>17</v>
      </c>
      <c r="C242" s="1" t="s">
        <v>663</v>
      </c>
      <c r="D242" s="1" t="s">
        <v>664</v>
      </c>
      <c r="E242" s="1" t="s">
        <v>55</v>
      </c>
      <c r="F242" s="2">
        <v>8</v>
      </c>
      <c r="G242" s="3">
        <v>0</v>
      </c>
      <c r="H242" s="3"/>
      <c r="I242" s="2">
        <f t="shared" si="14"/>
        <v>0</v>
      </c>
      <c r="J242" s="2">
        <f t="shared" si="15"/>
        <v>0</v>
      </c>
    </row>
    <row r="243" spans="1:10" ht="74.650000000000006" customHeight="1" x14ac:dyDescent="0.25">
      <c r="A243" s="1" t="s">
        <v>665</v>
      </c>
      <c r="B243" s="1" t="s">
        <v>17</v>
      </c>
      <c r="C243" s="1" t="s">
        <v>666</v>
      </c>
      <c r="D243" s="1" t="s">
        <v>667</v>
      </c>
      <c r="E243" s="1" t="s">
        <v>55</v>
      </c>
      <c r="F243" s="2">
        <v>3</v>
      </c>
      <c r="G243" s="3">
        <v>0</v>
      </c>
      <c r="H243" s="3"/>
      <c r="I243" s="2">
        <f t="shared" si="14"/>
        <v>0</v>
      </c>
      <c r="J243" s="2">
        <f t="shared" si="15"/>
        <v>0</v>
      </c>
    </row>
    <row r="244" spans="1:10" ht="72.95" customHeight="1" x14ac:dyDescent="0.25">
      <c r="A244" s="1" t="s">
        <v>668</v>
      </c>
      <c r="B244" s="1" t="s">
        <v>17</v>
      </c>
      <c r="C244" s="1" t="s">
        <v>669</v>
      </c>
      <c r="D244" s="1" t="s">
        <v>670</v>
      </c>
      <c r="E244" s="1" t="s">
        <v>55</v>
      </c>
      <c r="F244" s="2">
        <v>74</v>
      </c>
      <c r="G244" s="3">
        <v>0</v>
      </c>
      <c r="H244" s="3"/>
      <c r="I244" s="2">
        <f t="shared" si="14"/>
        <v>0</v>
      </c>
      <c r="J244" s="2">
        <f t="shared" si="15"/>
        <v>0</v>
      </c>
    </row>
    <row r="245" spans="1:10" ht="68.45" customHeight="1" x14ac:dyDescent="0.25">
      <c r="A245" s="1" t="s">
        <v>671</v>
      </c>
      <c r="B245" s="1" t="s">
        <v>17</v>
      </c>
      <c r="C245" s="1" t="s">
        <v>672</v>
      </c>
      <c r="D245" s="1" t="s">
        <v>673</v>
      </c>
      <c r="E245" s="1" t="s">
        <v>55</v>
      </c>
      <c r="F245" s="2">
        <v>12</v>
      </c>
      <c r="G245" s="3">
        <v>0</v>
      </c>
      <c r="H245" s="3"/>
      <c r="I245" s="2">
        <f t="shared" si="14"/>
        <v>0</v>
      </c>
      <c r="J245" s="2">
        <f t="shared" si="15"/>
        <v>0</v>
      </c>
    </row>
    <row r="246" spans="1:10" ht="72.400000000000006" customHeight="1" x14ac:dyDescent="0.25">
      <c r="A246" s="1" t="s">
        <v>674</v>
      </c>
      <c r="B246" s="1" t="s">
        <v>17</v>
      </c>
      <c r="C246" s="1" t="s">
        <v>675</v>
      </c>
      <c r="D246" s="1" t="s">
        <v>676</v>
      </c>
      <c r="E246" s="1" t="s">
        <v>55</v>
      </c>
      <c r="F246" s="2">
        <v>69</v>
      </c>
      <c r="G246" s="3">
        <v>0</v>
      </c>
      <c r="H246" s="3"/>
      <c r="I246" s="2">
        <f t="shared" si="14"/>
        <v>0</v>
      </c>
      <c r="J246" s="2">
        <f t="shared" si="15"/>
        <v>0</v>
      </c>
    </row>
    <row r="247" spans="1:10" ht="72.400000000000006" customHeight="1" x14ac:dyDescent="0.25">
      <c r="A247" s="1" t="s">
        <v>677</v>
      </c>
      <c r="B247" s="1" t="s">
        <v>17</v>
      </c>
      <c r="C247" s="1" t="s">
        <v>678</v>
      </c>
      <c r="D247" s="1" t="s">
        <v>679</v>
      </c>
      <c r="E247" s="1" t="s">
        <v>55</v>
      </c>
      <c r="F247" s="2">
        <v>73</v>
      </c>
      <c r="G247" s="3">
        <v>0</v>
      </c>
      <c r="H247" s="3"/>
      <c r="I247" s="2">
        <f t="shared" si="14"/>
        <v>0</v>
      </c>
      <c r="J247" s="2">
        <f t="shared" si="15"/>
        <v>0</v>
      </c>
    </row>
    <row r="248" spans="1:10" ht="70.150000000000006" customHeight="1" x14ac:dyDescent="0.25">
      <c r="A248" s="1" t="s">
        <v>680</v>
      </c>
      <c r="B248" s="1" t="s">
        <v>17</v>
      </c>
      <c r="C248" s="1" t="s">
        <v>681</v>
      </c>
      <c r="D248" s="1" t="s">
        <v>682</v>
      </c>
      <c r="E248" s="1" t="s">
        <v>55</v>
      </c>
      <c r="F248" s="2">
        <v>13</v>
      </c>
      <c r="G248" s="3">
        <v>0</v>
      </c>
      <c r="H248" s="3"/>
      <c r="I248" s="2">
        <f t="shared" si="14"/>
        <v>0</v>
      </c>
      <c r="J248" s="2">
        <f t="shared" si="15"/>
        <v>0</v>
      </c>
    </row>
    <row r="249" spans="1:10" ht="72.95" customHeight="1" x14ac:dyDescent="0.25">
      <c r="A249" s="1" t="s">
        <v>683</v>
      </c>
      <c r="B249" s="1" t="s">
        <v>17</v>
      </c>
      <c r="C249" s="1" t="s">
        <v>684</v>
      </c>
      <c r="D249" s="1" t="s">
        <v>685</v>
      </c>
      <c r="E249" s="1" t="s">
        <v>55</v>
      </c>
      <c r="F249" s="2">
        <v>47</v>
      </c>
      <c r="G249" s="3">
        <v>0</v>
      </c>
      <c r="H249" s="3"/>
      <c r="I249" s="2">
        <f t="shared" si="14"/>
        <v>0</v>
      </c>
      <c r="J249" s="2">
        <f t="shared" si="15"/>
        <v>0</v>
      </c>
    </row>
    <row r="250" spans="1:10" ht="68.45" customHeight="1" x14ac:dyDescent="0.25">
      <c r="A250" s="1" t="s">
        <v>686</v>
      </c>
      <c r="B250" s="1" t="s">
        <v>17</v>
      </c>
      <c r="C250" s="1" t="s">
        <v>687</v>
      </c>
      <c r="D250" s="1" t="s">
        <v>688</v>
      </c>
      <c r="E250" s="1" t="s">
        <v>55</v>
      </c>
      <c r="F250" s="2">
        <v>4</v>
      </c>
      <c r="G250" s="3">
        <v>0</v>
      </c>
      <c r="H250" s="3"/>
      <c r="I250" s="2">
        <f t="shared" si="14"/>
        <v>0</v>
      </c>
      <c r="J250" s="2">
        <f t="shared" si="15"/>
        <v>0</v>
      </c>
    </row>
    <row r="251" spans="1:10" ht="72.400000000000006" customHeight="1" x14ac:dyDescent="0.25">
      <c r="A251" s="1" t="s">
        <v>689</v>
      </c>
      <c r="B251" s="1" t="s">
        <v>17</v>
      </c>
      <c r="C251" s="1" t="s">
        <v>690</v>
      </c>
      <c r="D251" s="1" t="s">
        <v>691</v>
      </c>
      <c r="E251" s="1" t="s">
        <v>55</v>
      </c>
      <c r="F251" s="2">
        <v>106</v>
      </c>
      <c r="G251" s="3">
        <v>0</v>
      </c>
      <c r="H251" s="3"/>
      <c r="I251" s="2">
        <f t="shared" si="14"/>
        <v>0</v>
      </c>
      <c r="J251" s="2">
        <f t="shared" si="15"/>
        <v>0</v>
      </c>
    </row>
    <row r="252" spans="1:10" ht="72.400000000000006" customHeight="1" x14ac:dyDescent="0.25">
      <c r="A252" s="1" t="s">
        <v>692</v>
      </c>
      <c r="B252" s="1" t="s">
        <v>17</v>
      </c>
      <c r="C252" s="1" t="s">
        <v>693</v>
      </c>
      <c r="D252" s="1" t="s">
        <v>694</v>
      </c>
      <c r="E252" s="1" t="s">
        <v>55</v>
      </c>
      <c r="F252" s="2">
        <v>47</v>
      </c>
      <c r="G252" s="3">
        <v>0</v>
      </c>
      <c r="H252" s="3"/>
      <c r="I252" s="2">
        <f t="shared" si="14"/>
        <v>0</v>
      </c>
      <c r="J252" s="2">
        <f t="shared" si="15"/>
        <v>0</v>
      </c>
    </row>
    <row r="253" spans="1:10" ht="70.150000000000006" customHeight="1" x14ac:dyDescent="0.25">
      <c r="A253" s="1" t="s">
        <v>695</v>
      </c>
      <c r="B253" s="1" t="s">
        <v>17</v>
      </c>
      <c r="C253" s="1" t="s">
        <v>696</v>
      </c>
      <c r="D253" s="1" t="s">
        <v>697</v>
      </c>
      <c r="E253" s="1" t="s">
        <v>55</v>
      </c>
      <c r="F253" s="2">
        <v>2</v>
      </c>
      <c r="G253" s="3">
        <v>0</v>
      </c>
      <c r="H253" s="3"/>
      <c r="I253" s="2">
        <f t="shared" si="14"/>
        <v>0</v>
      </c>
      <c r="J253" s="2">
        <f t="shared" si="15"/>
        <v>0</v>
      </c>
    </row>
    <row r="254" spans="1:10" ht="54" customHeight="1" x14ac:dyDescent="0.25">
      <c r="A254" s="1" t="s">
        <v>698</v>
      </c>
      <c r="B254" s="1" t="s">
        <v>17</v>
      </c>
      <c r="C254" s="1" t="s">
        <v>489</v>
      </c>
      <c r="D254" s="1" t="s">
        <v>490</v>
      </c>
      <c r="E254" s="1" t="s">
        <v>55</v>
      </c>
      <c r="F254" s="2">
        <v>12</v>
      </c>
      <c r="G254" s="3">
        <v>0</v>
      </c>
      <c r="H254" s="3"/>
      <c r="I254" s="2">
        <f t="shared" si="14"/>
        <v>0</v>
      </c>
      <c r="J254" s="2">
        <f t="shared" si="15"/>
        <v>0</v>
      </c>
    </row>
    <row r="255" spans="1:10" ht="65.650000000000006" customHeight="1" x14ac:dyDescent="0.25">
      <c r="A255" s="1" t="s">
        <v>699</v>
      </c>
      <c r="B255" s="1" t="s">
        <v>17</v>
      </c>
      <c r="C255" s="1" t="s">
        <v>700</v>
      </c>
      <c r="D255" s="1" t="s">
        <v>701</v>
      </c>
      <c r="E255" s="1" t="s">
        <v>55</v>
      </c>
      <c r="F255" s="2">
        <v>16</v>
      </c>
      <c r="G255" s="3">
        <v>0</v>
      </c>
      <c r="H255" s="3"/>
      <c r="I255" s="2">
        <f t="shared" ref="I255:I286" si="16">ROUND(G255*(1 + H255/100),2)</f>
        <v>0</v>
      </c>
      <c r="J255" s="2">
        <f t="shared" ref="J255:J286" si="17">ROUND(F255*I255,2)</f>
        <v>0</v>
      </c>
    </row>
    <row r="256" spans="1:10" ht="75.2" customHeight="1" x14ac:dyDescent="0.25">
      <c r="A256" s="1" t="s">
        <v>702</v>
      </c>
      <c r="B256" s="1" t="s">
        <v>17</v>
      </c>
      <c r="C256" s="1" t="s">
        <v>703</v>
      </c>
      <c r="D256" s="1" t="s">
        <v>704</v>
      </c>
      <c r="E256" s="1" t="s">
        <v>55</v>
      </c>
      <c r="F256" s="2">
        <v>29</v>
      </c>
      <c r="G256" s="3">
        <v>0</v>
      </c>
      <c r="H256" s="3"/>
      <c r="I256" s="2">
        <f t="shared" si="16"/>
        <v>0</v>
      </c>
      <c r="J256" s="2">
        <f t="shared" si="17"/>
        <v>0</v>
      </c>
    </row>
    <row r="257" spans="1:10" ht="86.85" customHeight="1" x14ac:dyDescent="0.25">
      <c r="A257" s="1" t="s">
        <v>705</v>
      </c>
      <c r="B257" s="1" t="s">
        <v>33</v>
      </c>
      <c r="C257" s="1" t="s">
        <v>706</v>
      </c>
      <c r="D257" s="1" t="s">
        <v>707</v>
      </c>
      <c r="E257" s="1" t="s">
        <v>44</v>
      </c>
      <c r="F257" s="2">
        <v>52</v>
      </c>
      <c r="G257" s="3">
        <v>0</v>
      </c>
      <c r="H257" s="3"/>
      <c r="I257" s="2">
        <f t="shared" si="16"/>
        <v>0</v>
      </c>
      <c r="J257" s="2">
        <f t="shared" si="17"/>
        <v>0</v>
      </c>
    </row>
    <row r="258" spans="1:10" ht="80.650000000000006" customHeight="1" x14ac:dyDescent="0.25">
      <c r="A258" s="1" t="s">
        <v>708</v>
      </c>
      <c r="B258" s="1" t="s">
        <v>33</v>
      </c>
      <c r="C258" s="1" t="s">
        <v>709</v>
      </c>
      <c r="D258" s="1" t="s">
        <v>710</v>
      </c>
      <c r="E258" s="1" t="s">
        <v>44</v>
      </c>
      <c r="F258" s="2">
        <v>15</v>
      </c>
      <c r="G258" s="3">
        <v>0</v>
      </c>
      <c r="H258" s="3"/>
      <c r="I258" s="2">
        <f t="shared" si="16"/>
        <v>0</v>
      </c>
      <c r="J258" s="2">
        <f t="shared" si="17"/>
        <v>0</v>
      </c>
    </row>
    <row r="259" spans="1:10" ht="70.150000000000006" customHeight="1" x14ac:dyDescent="0.25">
      <c r="A259" s="1" t="s">
        <v>711</v>
      </c>
      <c r="B259" s="1" t="s">
        <v>33</v>
      </c>
      <c r="C259" s="1" t="s">
        <v>712</v>
      </c>
      <c r="D259" s="1" t="s">
        <v>713</v>
      </c>
      <c r="E259" s="1" t="s">
        <v>55</v>
      </c>
      <c r="F259" s="2">
        <v>18</v>
      </c>
      <c r="G259" s="3">
        <v>0</v>
      </c>
      <c r="H259" s="3"/>
      <c r="I259" s="2">
        <f t="shared" si="16"/>
        <v>0</v>
      </c>
      <c r="J259" s="2">
        <f t="shared" si="17"/>
        <v>0</v>
      </c>
    </row>
    <row r="260" spans="1:10" ht="70.150000000000006" customHeight="1" x14ac:dyDescent="0.25">
      <c r="A260" s="1" t="s">
        <v>714</v>
      </c>
      <c r="B260" s="1" t="s">
        <v>33</v>
      </c>
      <c r="C260" s="1" t="s">
        <v>715</v>
      </c>
      <c r="D260" s="1" t="s">
        <v>716</v>
      </c>
      <c r="E260" s="1" t="s">
        <v>55</v>
      </c>
      <c r="F260" s="2">
        <v>6</v>
      </c>
      <c r="G260" s="3">
        <v>0</v>
      </c>
      <c r="H260" s="3"/>
      <c r="I260" s="2">
        <f t="shared" si="16"/>
        <v>0</v>
      </c>
      <c r="J260" s="2">
        <f t="shared" si="17"/>
        <v>0</v>
      </c>
    </row>
    <row r="261" spans="1:10" ht="72" customHeight="1" x14ac:dyDescent="0.25">
      <c r="A261" s="1" t="s">
        <v>717</v>
      </c>
      <c r="B261" s="1" t="s">
        <v>17</v>
      </c>
      <c r="C261" s="1" t="s">
        <v>718</v>
      </c>
      <c r="D261" s="1" t="s">
        <v>719</v>
      </c>
      <c r="E261" s="1" t="s">
        <v>55</v>
      </c>
      <c r="F261" s="2">
        <v>1</v>
      </c>
      <c r="G261" s="3">
        <v>0</v>
      </c>
      <c r="H261" s="3"/>
      <c r="I261" s="2">
        <f t="shared" si="16"/>
        <v>0</v>
      </c>
      <c r="J261" s="2">
        <f t="shared" si="17"/>
        <v>0</v>
      </c>
    </row>
    <row r="262" spans="1:10" ht="85.15" customHeight="1" x14ac:dyDescent="0.25">
      <c r="A262" s="1" t="s">
        <v>720</v>
      </c>
      <c r="B262" s="1" t="s">
        <v>33</v>
      </c>
      <c r="C262" s="1" t="s">
        <v>721</v>
      </c>
      <c r="D262" s="1" t="s">
        <v>722</v>
      </c>
      <c r="E262" s="1" t="s">
        <v>44</v>
      </c>
      <c r="F262" s="2">
        <v>4</v>
      </c>
      <c r="G262" s="3">
        <v>0</v>
      </c>
      <c r="H262" s="3"/>
      <c r="I262" s="2">
        <f t="shared" si="16"/>
        <v>0</v>
      </c>
      <c r="J262" s="2">
        <f t="shared" si="17"/>
        <v>0</v>
      </c>
    </row>
    <row r="263" spans="1:10" ht="33.4" customHeight="1" x14ac:dyDescent="0.25">
      <c r="A263" s="1" t="s">
        <v>723</v>
      </c>
      <c r="B263" s="1" t="s">
        <v>33</v>
      </c>
      <c r="C263" s="1" t="s">
        <v>724</v>
      </c>
      <c r="D263" s="1" t="s">
        <v>725</v>
      </c>
      <c r="E263" s="1" t="s">
        <v>44</v>
      </c>
      <c r="F263" s="2">
        <v>18</v>
      </c>
      <c r="G263" s="3">
        <v>0</v>
      </c>
      <c r="H263" s="3"/>
      <c r="I263" s="2">
        <f t="shared" si="16"/>
        <v>0</v>
      </c>
      <c r="J263" s="2">
        <f t="shared" si="17"/>
        <v>0</v>
      </c>
    </row>
    <row r="264" spans="1:10" ht="71.650000000000006" customHeight="1" x14ac:dyDescent="0.25">
      <c r="A264" s="1" t="s">
        <v>726</v>
      </c>
      <c r="B264" s="1" t="s">
        <v>17</v>
      </c>
      <c r="C264" s="1" t="s">
        <v>727</v>
      </c>
      <c r="D264" s="1" t="s">
        <v>728</v>
      </c>
      <c r="E264" s="1" t="s">
        <v>55</v>
      </c>
      <c r="F264" s="2">
        <v>157</v>
      </c>
      <c r="G264" s="3">
        <v>0</v>
      </c>
      <c r="H264" s="3"/>
      <c r="I264" s="2">
        <f t="shared" si="16"/>
        <v>0</v>
      </c>
      <c r="J264" s="2">
        <f t="shared" si="17"/>
        <v>0</v>
      </c>
    </row>
    <row r="265" spans="1:10" ht="67.150000000000006" customHeight="1" x14ac:dyDescent="0.25">
      <c r="A265" s="1" t="s">
        <v>729</v>
      </c>
      <c r="B265" s="1" t="s">
        <v>17</v>
      </c>
      <c r="C265" s="1" t="s">
        <v>730</v>
      </c>
      <c r="D265" s="1" t="s">
        <v>731</v>
      </c>
      <c r="E265" s="1" t="s">
        <v>55</v>
      </c>
      <c r="F265" s="2">
        <v>27</v>
      </c>
      <c r="G265" s="3">
        <v>0</v>
      </c>
      <c r="H265" s="3"/>
      <c r="I265" s="2">
        <f t="shared" si="16"/>
        <v>0</v>
      </c>
      <c r="J265" s="2">
        <f t="shared" si="17"/>
        <v>0</v>
      </c>
    </row>
    <row r="266" spans="1:10" ht="71.099999999999994" customHeight="1" x14ac:dyDescent="0.25">
      <c r="A266" s="1" t="s">
        <v>732</v>
      </c>
      <c r="B266" s="1" t="s">
        <v>17</v>
      </c>
      <c r="C266" s="1" t="s">
        <v>733</v>
      </c>
      <c r="D266" s="1" t="s">
        <v>734</v>
      </c>
      <c r="E266" s="1" t="s">
        <v>55</v>
      </c>
      <c r="F266" s="2">
        <v>143</v>
      </c>
      <c r="G266" s="3">
        <v>0</v>
      </c>
      <c r="H266" s="3"/>
      <c r="I266" s="2">
        <f t="shared" si="16"/>
        <v>0</v>
      </c>
      <c r="J266" s="2">
        <f t="shared" si="17"/>
        <v>0</v>
      </c>
    </row>
    <row r="267" spans="1:10" ht="68.849999999999994" customHeight="1" x14ac:dyDescent="0.25">
      <c r="A267" s="1" t="s">
        <v>735</v>
      </c>
      <c r="B267" s="1" t="s">
        <v>17</v>
      </c>
      <c r="C267" s="1" t="s">
        <v>736</v>
      </c>
      <c r="D267" s="1" t="s">
        <v>737</v>
      </c>
      <c r="E267" s="1" t="s">
        <v>55</v>
      </c>
      <c r="F267" s="2">
        <v>24</v>
      </c>
      <c r="G267" s="3">
        <v>0</v>
      </c>
      <c r="H267" s="3"/>
      <c r="I267" s="2">
        <f t="shared" si="16"/>
        <v>0</v>
      </c>
      <c r="J267" s="2">
        <f t="shared" si="17"/>
        <v>0</v>
      </c>
    </row>
    <row r="268" spans="1:10" ht="33.4" customHeight="1" x14ac:dyDescent="0.25">
      <c r="A268" s="1" t="s">
        <v>738</v>
      </c>
      <c r="B268" s="1" t="s">
        <v>33</v>
      </c>
      <c r="C268" s="1" t="s">
        <v>739</v>
      </c>
      <c r="D268" s="1" t="s">
        <v>740</v>
      </c>
      <c r="E268" s="1" t="s">
        <v>44</v>
      </c>
      <c r="F268" s="2">
        <v>44</v>
      </c>
      <c r="G268" s="3">
        <v>0</v>
      </c>
      <c r="H268" s="3"/>
      <c r="I268" s="2">
        <f t="shared" si="16"/>
        <v>0</v>
      </c>
      <c r="J268" s="2">
        <f t="shared" si="17"/>
        <v>0</v>
      </c>
    </row>
    <row r="269" spans="1:10" ht="34.15" customHeight="1" x14ac:dyDescent="0.25">
      <c r="A269" s="1" t="s">
        <v>741</v>
      </c>
      <c r="B269" s="1" t="s">
        <v>33</v>
      </c>
      <c r="C269" s="1" t="s">
        <v>742</v>
      </c>
      <c r="D269" s="1" t="s">
        <v>743</v>
      </c>
      <c r="E269" s="1" t="s">
        <v>44</v>
      </c>
      <c r="F269" s="2">
        <v>1</v>
      </c>
      <c r="G269" s="3">
        <v>0</v>
      </c>
      <c r="H269" s="3"/>
      <c r="I269" s="2">
        <f t="shared" si="16"/>
        <v>0</v>
      </c>
      <c r="J269" s="2">
        <f t="shared" si="17"/>
        <v>0</v>
      </c>
    </row>
    <row r="270" spans="1:10" ht="69.75" customHeight="1" x14ac:dyDescent="0.25">
      <c r="A270" s="1" t="s">
        <v>744</v>
      </c>
      <c r="B270" s="1" t="s">
        <v>33</v>
      </c>
      <c r="C270" s="1" t="s">
        <v>745</v>
      </c>
      <c r="D270" s="1" t="s">
        <v>746</v>
      </c>
      <c r="E270" s="1" t="s">
        <v>44</v>
      </c>
      <c r="F270" s="2">
        <v>1</v>
      </c>
      <c r="G270" s="3">
        <v>0</v>
      </c>
      <c r="H270" s="3"/>
      <c r="I270" s="2">
        <f t="shared" si="16"/>
        <v>0</v>
      </c>
      <c r="J270" s="2">
        <f t="shared" si="17"/>
        <v>0</v>
      </c>
    </row>
    <row r="271" spans="1:10" ht="54.4" customHeight="1" x14ac:dyDescent="0.25">
      <c r="A271" s="1" t="s">
        <v>747</v>
      </c>
      <c r="B271" s="1" t="s">
        <v>33</v>
      </c>
      <c r="C271" s="1" t="s">
        <v>748</v>
      </c>
      <c r="D271" s="1" t="s">
        <v>749</v>
      </c>
      <c r="E271" s="1" t="s">
        <v>44</v>
      </c>
      <c r="F271" s="2">
        <v>4</v>
      </c>
      <c r="G271" s="3">
        <v>0</v>
      </c>
      <c r="H271" s="3"/>
      <c r="I271" s="2">
        <f t="shared" si="16"/>
        <v>0</v>
      </c>
      <c r="J271" s="2">
        <f t="shared" si="17"/>
        <v>0</v>
      </c>
    </row>
    <row r="272" spans="1:10" ht="62.65" customHeight="1" x14ac:dyDescent="0.25">
      <c r="A272" s="1" t="s">
        <v>750</v>
      </c>
      <c r="B272" s="1" t="s">
        <v>17</v>
      </c>
      <c r="C272" s="1" t="s">
        <v>751</v>
      </c>
      <c r="D272" s="1" t="s">
        <v>752</v>
      </c>
      <c r="E272" s="1" t="s">
        <v>55</v>
      </c>
      <c r="F272" s="2">
        <v>4</v>
      </c>
      <c r="G272" s="3">
        <v>0</v>
      </c>
      <c r="H272" s="3"/>
      <c r="I272" s="2">
        <f t="shared" si="16"/>
        <v>0</v>
      </c>
      <c r="J272" s="2">
        <f t="shared" si="17"/>
        <v>0</v>
      </c>
    </row>
    <row r="273" spans="1:10" ht="69.75" customHeight="1" x14ac:dyDescent="0.25">
      <c r="A273" s="1" t="s">
        <v>753</v>
      </c>
      <c r="B273" s="1" t="s">
        <v>17</v>
      </c>
      <c r="C273" s="1" t="s">
        <v>754</v>
      </c>
      <c r="D273" s="1" t="s">
        <v>755</v>
      </c>
      <c r="E273" s="1" t="s">
        <v>55</v>
      </c>
      <c r="F273" s="2">
        <v>8</v>
      </c>
      <c r="G273" s="3">
        <v>0</v>
      </c>
      <c r="H273" s="3"/>
      <c r="I273" s="2">
        <f t="shared" si="16"/>
        <v>0</v>
      </c>
      <c r="J273" s="2">
        <f t="shared" si="17"/>
        <v>0</v>
      </c>
    </row>
    <row r="274" spans="1:10" ht="67.150000000000006" customHeight="1" x14ac:dyDescent="0.25">
      <c r="A274" s="1" t="s">
        <v>756</v>
      </c>
      <c r="B274" s="1" t="s">
        <v>17</v>
      </c>
      <c r="C274" s="1" t="s">
        <v>757</v>
      </c>
      <c r="D274" s="1" t="s">
        <v>758</v>
      </c>
      <c r="E274" s="1" t="s">
        <v>55</v>
      </c>
      <c r="F274" s="2">
        <v>16</v>
      </c>
      <c r="G274" s="3">
        <v>0</v>
      </c>
      <c r="H274" s="3"/>
      <c r="I274" s="2">
        <f t="shared" si="16"/>
        <v>0</v>
      </c>
      <c r="J274" s="2">
        <f t="shared" si="17"/>
        <v>0</v>
      </c>
    </row>
    <row r="275" spans="1:10" ht="68.849999999999994" customHeight="1" x14ac:dyDescent="0.25">
      <c r="A275" s="1" t="s">
        <v>759</v>
      </c>
      <c r="B275" s="1" t="s">
        <v>17</v>
      </c>
      <c r="C275" s="1" t="s">
        <v>760</v>
      </c>
      <c r="D275" s="1" t="s">
        <v>761</v>
      </c>
      <c r="E275" s="1" t="s">
        <v>55</v>
      </c>
      <c r="F275" s="2">
        <v>48</v>
      </c>
      <c r="G275" s="3">
        <v>0</v>
      </c>
      <c r="H275" s="3"/>
      <c r="I275" s="2">
        <f t="shared" si="16"/>
        <v>0</v>
      </c>
      <c r="J275" s="2">
        <f t="shared" si="17"/>
        <v>0</v>
      </c>
    </row>
    <row r="276" spans="1:10" ht="61.7" customHeight="1" x14ac:dyDescent="0.25">
      <c r="A276" s="1" t="s">
        <v>762</v>
      </c>
      <c r="B276" s="1" t="s">
        <v>33</v>
      </c>
      <c r="C276" s="1" t="s">
        <v>763</v>
      </c>
      <c r="D276" s="1" t="s">
        <v>764</v>
      </c>
      <c r="E276" s="1" t="s">
        <v>44</v>
      </c>
      <c r="F276" s="2">
        <v>12</v>
      </c>
      <c r="G276" s="3">
        <v>0</v>
      </c>
      <c r="H276" s="3"/>
      <c r="I276" s="2">
        <f t="shared" si="16"/>
        <v>0</v>
      </c>
      <c r="J276" s="2">
        <f t="shared" si="17"/>
        <v>0</v>
      </c>
    </row>
    <row r="277" spans="1:10" ht="48.2" customHeight="1" x14ac:dyDescent="0.25">
      <c r="A277" s="1" t="s">
        <v>765</v>
      </c>
      <c r="B277" s="1" t="s">
        <v>17</v>
      </c>
      <c r="C277" s="1" t="s">
        <v>596</v>
      </c>
      <c r="D277" s="1" t="s">
        <v>597</v>
      </c>
      <c r="E277" s="1" t="s">
        <v>55</v>
      </c>
      <c r="F277" s="2">
        <v>8</v>
      </c>
      <c r="G277" s="3">
        <v>0</v>
      </c>
      <c r="H277" s="3"/>
      <c r="I277" s="2">
        <f t="shared" si="16"/>
        <v>0</v>
      </c>
      <c r="J277" s="2">
        <f t="shared" si="17"/>
        <v>0</v>
      </c>
    </row>
    <row r="278" spans="1:10" ht="34.700000000000003" customHeight="1" x14ac:dyDescent="0.25">
      <c r="A278" s="1" t="s">
        <v>766</v>
      </c>
      <c r="B278" s="1" t="s">
        <v>17</v>
      </c>
      <c r="C278" s="1" t="s">
        <v>522</v>
      </c>
      <c r="D278" s="1" t="s">
        <v>523</v>
      </c>
      <c r="E278" s="1" t="s">
        <v>24</v>
      </c>
      <c r="F278" s="2">
        <v>50.18</v>
      </c>
      <c r="G278" s="3">
        <v>0</v>
      </c>
      <c r="H278" s="3"/>
      <c r="I278" s="2">
        <f t="shared" si="16"/>
        <v>0</v>
      </c>
      <c r="J278" s="2">
        <f t="shared" si="17"/>
        <v>0</v>
      </c>
    </row>
    <row r="279" spans="1:10" ht="33.75" customHeight="1" x14ac:dyDescent="0.25">
      <c r="A279" s="1" t="s">
        <v>767</v>
      </c>
      <c r="B279" s="1" t="s">
        <v>17</v>
      </c>
      <c r="C279" s="1" t="s">
        <v>525</v>
      </c>
      <c r="D279" s="1" t="s">
        <v>526</v>
      </c>
      <c r="E279" s="1" t="s">
        <v>24</v>
      </c>
      <c r="F279" s="2">
        <v>50.18</v>
      </c>
      <c r="G279" s="3">
        <v>0</v>
      </c>
      <c r="H279" s="3"/>
      <c r="I279" s="2">
        <f t="shared" si="16"/>
        <v>0</v>
      </c>
      <c r="J279" s="2">
        <f t="shared" si="17"/>
        <v>0</v>
      </c>
    </row>
    <row r="280" spans="1:10" x14ac:dyDescent="0.25">
      <c r="A280" s="1" t="s">
        <v>768</v>
      </c>
      <c r="B280" s="1"/>
      <c r="C280" s="1"/>
      <c r="D280" s="1" t="s">
        <v>769</v>
      </c>
    </row>
    <row r="281" spans="1:10" ht="67.5" customHeight="1" x14ac:dyDescent="0.25">
      <c r="A281" s="1" t="s">
        <v>770</v>
      </c>
      <c r="B281" s="1" t="s">
        <v>17</v>
      </c>
      <c r="C281" s="1" t="s">
        <v>771</v>
      </c>
      <c r="D281" s="1" t="s">
        <v>772</v>
      </c>
      <c r="E281" s="1" t="s">
        <v>55</v>
      </c>
      <c r="F281" s="2">
        <v>97</v>
      </c>
      <c r="G281" s="3">
        <v>0</v>
      </c>
      <c r="H281" s="3"/>
      <c r="I281" s="2">
        <f>ROUND(G281*(1 + H281/100),2)</f>
        <v>0</v>
      </c>
      <c r="J281" s="2">
        <f>ROUND(F281*I281,2)</f>
        <v>0</v>
      </c>
    </row>
    <row r="282" spans="1:10" x14ac:dyDescent="0.25">
      <c r="A282" s="1" t="s">
        <v>773</v>
      </c>
      <c r="B282" s="1"/>
      <c r="C282" s="1"/>
      <c r="D282" s="1" t="s">
        <v>774</v>
      </c>
    </row>
    <row r="283" spans="1:10" ht="57.6" customHeight="1" x14ac:dyDescent="0.25">
      <c r="A283" s="1" t="s">
        <v>775</v>
      </c>
      <c r="B283" s="1" t="s">
        <v>17</v>
      </c>
      <c r="C283" s="1" t="s">
        <v>617</v>
      </c>
      <c r="D283" s="1" t="s">
        <v>618</v>
      </c>
      <c r="E283" s="1" t="s">
        <v>40</v>
      </c>
      <c r="F283" s="2">
        <v>1.76</v>
      </c>
      <c r="G283" s="3">
        <v>0</v>
      </c>
      <c r="H283" s="3"/>
      <c r="I283" s="2">
        <f t="shared" ref="I283:I307" si="18">ROUND(G283*(1 + H283/100),2)</f>
        <v>0</v>
      </c>
      <c r="J283" s="2">
        <f t="shared" ref="J283:J307" si="19">ROUND(F283*I283,2)</f>
        <v>0</v>
      </c>
    </row>
    <row r="284" spans="1:10" ht="46.35" customHeight="1" x14ac:dyDescent="0.25">
      <c r="A284" s="1" t="s">
        <v>776</v>
      </c>
      <c r="B284" s="1" t="s">
        <v>17</v>
      </c>
      <c r="C284" s="1" t="s">
        <v>777</v>
      </c>
      <c r="D284" s="1" t="s">
        <v>778</v>
      </c>
      <c r="E284" s="1" t="s">
        <v>40</v>
      </c>
      <c r="F284" s="2">
        <v>20.05</v>
      </c>
      <c r="G284" s="3">
        <v>0</v>
      </c>
      <c r="H284" s="3"/>
      <c r="I284" s="2">
        <f t="shared" si="18"/>
        <v>0</v>
      </c>
      <c r="J284" s="2">
        <f t="shared" si="19"/>
        <v>0</v>
      </c>
    </row>
    <row r="285" spans="1:10" ht="53.65" customHeight="1" x14ac:dyDescent="0.25">
      <c r="A285" s="1" t="s">
        <v>779</v>
      </c>
      <c r="B285" s="1" t="s">
        <v>17</v>
      </c>
      <c r="C285" s="1" t="s">
        <v>780</v>
      </c>
      <c r="D285" s="1" t="s">
        <v>781</v>
      </c>
      <c r="E285" s="1" t="s">
        <v>40</v>
      </c>
      <c r="F285" s="2">
        <v>29.53</v>
      </c>
      <c r="G285" s="3">
        <v>0</v>
      </c>
      <c r="H285" s="3"/>
      <c r="I285" s="2">
        <f t="shared" si="18"/>
        <v>0</v>
      </c>
      <c r="J285" s="2">
        <f t="shared" si="19"/>
        <v>0</v>
      </c>
    </row>
    <row r="286" spans="1:10" ht="46.9" customHeight="1" x14ac:dyDescent="0.25">
      <c r="A286" s="1" t="s">
        <v>782</v>
      </c>
      <c r="B286" s="1" t="s">
        <v>17</v>
      </c>
      <c r="C286" s="1" t="s">
        <v>783</v>
      </c>
      <c r="D286" s="1" t="s">
        <v>784</v>
      </c>
      <c r="E286" s="1" t="s">
        <v>40</v>
      </c>
      <c r="F286" s="2">
        <v>149.01</v>
      </c>
      <c r="G286" s="3">
        <v>0</v>
      </c>
      <c r="H286" s="3"/>
      <c r="I286" s="2">
        <f t="shared" si="18"/>
        <v>0</v>
      </c>
      <c r="J286" s="2">
        <f t="shared" si="19"/>
        <v>0</v>
      </c>
    </row>
    <row r="287" spans="1:10" ht="43.15" customHeight="1" x14ac:dyDescent="0.25">
      <c r="A287" s="1" t="s">
        <v>785</v>
      </c>
      <c r="B287" s="1" t="s">
        <v>17</v>
      </c>
      <c r="C287" s="1" t="s">
        <v>786</v>
      </c>
      <c r="D287" s="1" t="s">
        <v>787</v>
      </c>
      <c r="E287" s="1" t="s">
        <v>40</v>
      </c>
      <c r="F287" s="2">
        <v>46.58</v>
      </c>
      <c r="G287" s="3">
        <v>0</v>
      </c>
      <c r="H287" s="3"/>
      <c r="I287" s="2">
        <f t="shared" si="18"/>
        <v>0</v>
      </c>
      <c r="J287" s="2">
        <f t="shared" si="19"/>
        <v>0</v>
      </c>
    </row>
    <row r="288" spans="1:10" ht="57.2" customHeight="1" x14ac:dyDescent="0.25">
      <c r="A288" s="1" t="s">
        <v>788</v>
      </c>
      <c r="B288" s="1" t="s">
        <v>17</v>
      </c>
      <c r="C288" s="1" t="s">
        <v>789</v>
      </c>
      <c r="D288" s="1" t="s">
        <v>790</v>
      </c>
      <c r="E288" s="1" t="s">
        <v>40</v>
      </c>
      <c r="F288" s="2">
        <v>12.36</v>
      </c>
      <c r="G288" s="3">
        <v>0</v>
      </c>
      <c r="H288" s="3"/>
      <c r="I288" s="2">
        <f t="shared" si="18"/>
        <v>0</v>
      </c>
      <c r="J288" s="2">
        <f t="shared" si="19"/>
        <v>0</v>
      </c>
    </row>
    <row r="289" spans="1:10" ht="67.900000000000006" customHeight="1" x14ac:dyDescent="0.25">
      <c r="A289" s="1" t="s">
        <v>791</v>
      </c>
      <c r="B289" s="1" t="s">
        <v>33</v>
      </c>
      <c r="C289" s="1" t="s">
        <v>792</v>
      </c>
      <c r="D289" s="1" t="s">
        <v>793</v>
      </c>
      <c r="E289" s="1" t="s">
        <v>44</v>
      </c>
      <c r="F289" s="2">
        <v>2</v>
      </c>
      <c r="G289" s="3">
        <v>0</v>
      </c>
      <c r="H289" s="3"/>
      <c r="I289" s="2">
        <f t="shared" si="18"/>
        <v>0</v>
      </c>
      <c r="J289" s="2">
        <f t="shared" si="19"/>
        <v>0</v>
      </c>
    </row>
    <row r="290" spans="1:10" ht="67.900000000000006" customHeight="1" x14ac:dyDescent="0.25">
      <c r="A290" s="1" t="s">
        <v>794</v>
      </c>
      <c r="B290" s="1" t="s">
        <v>33</v>
      </c>
      <c r="C290" s="1" t="s">
        <v>795</v>
      </c>
      <c r="D290" s="1" t="s">
        <v>796</v>
      </c>
      <c r="E290" s="1" t="s">
        <v>44</v>
      </c>
      <c r="F290" s="2">
        <v>7</v>
      </c>
      <c r="G290" s="3">
        <v>0</v>
      </c>
      <c r="H290" s="3"/>
      <c r="I290" s="2">
        <f t="shared" si="18"/>
        <v>0</v>
      </c>
      <c r="J290" s="2">
        <f t="shared" si="19"/>
        <v>0</v>
      </c>
    </row>
    <row r="291" spans="1:10" ht="67.5" customHeight="1" x14ac:dyDescent="0.25">
      <c r="A291" s="1" t="s">
        <v>797</v>
      </c>
      <c r="B291" s="1" t="s">
        <v>33</v>
      </c>
      <c r="C291" s="1" t="s">
        <v>798</v>
      </c>
      <c r="D291" s="1" t="s">
        <v>799</v>
      </c>
      <c r="E291" s="1" t="s">
        <v>44</v>
      </c>
      <c r="F291" s="2">
        <v>2</v>
      </c>
      <c r="G291" s="3">
        <v>0</v>
      </c>
      <c r="H291" s="3"/>
      <c r="I291" s="2">
        <f t="shared" si="18"/>
        <v>0</v>
      </c>
      <c r="J291" s="2">
        <f t="shared" si="19"/>
        <v>0</v>
      </c>
    </row>
    <row r="292" spans="1:10" ht="65.25" customHeight="1" x14ac:dyDescent="0.25">
      <c r="A292" s="1" t="s">
        <v>800</v>
      </c>
      <c r="B292" s="1" t="s">
        <v>17</v>
      </c>
      <c r="C292" s="1" t="s">
        <v>657</v>
      </c>
      <c r="D292" s="1" t="s">
        <v>658</v>
      </c>
      <c r="E292" s="1" t="s">
        <v>55</v>
      </c>
      <c r="F292" s="2">
        <v>1</v>
      </c>
      <c r="G292" s="3">
        <v>0</v>
      </c>
      <c r="H292" s="3"/>
      <c r="I292" s="2">
        <f t="shared" si="18"/>
        <v>0</v>
      </c>
      <c r="J292" s="2">
        <f t="shared" si="19"/>
        <v>0</v>
      </c>
    </row>
    <row r="293" spans="1:10" ht="24.75" customHeight="1" x14ac:dyDescent="0.25">
      <c r="A293" s="1" t="s">
        <v>801</v>
      </c>
      <c r="B293" s="1" t="s">
        <v>33</v>
      </c>
      <c r="C293" s="1" t="s">
        <v>802</v>
      </c>
      <c r="D293" s="1" t="s">
        <v>803</v>
      </c>
      <c r="E293" s="1" t="s">
        <v>44</v>
      </c>
      <c r="F293" s="2">
        <v>3</v>
      </c>
      <c r="G293" s="3">
        <v>0</v>
      </c>
      <c r="H293" s="3"/>
      <c r="I293" s="2">
        <f t="shared" si="18"/>
        <v>0</v>
      </c>
      <c r="J293" s="2">
        <f t="shared" si="19"/>
        <v>0</v>
      </c>
    </row>
    <row r="294" spans="1:10" ht="59.45" customHeight="1" x14ac:dyDescent="0.25">
      <c r="A294" s="1" t="s">
        <v>804</v>
      </c>
      <c r="B294" s="1" t="s">
        <v>17</v>
      </c>
      <c r="C294" s="1" t="s">
        <v>805</v>
      </c>
      <c r="D294" s="1" t="s">
        <v>806</v>
      </c>
      <c r="E294" s="1" t="s">
        <v>55</v>
      </c>
      <c r="F294" s="2">
        <v>8</v>
      </c>
      <c r="G294" s="3">
        <v>0</v>
      </c>
      <c r="H294" s="3"/>
      <c r="I294" s="2">
        <f t="shared" si="18"/>
        <v>0</v>
      </c>
      <c r="J294" s="2">
        <f t="shared" si="19"/>
        <v>0</v>
      </c>
    </row>
    <row r="295" spans="1:10" ht="59.45" customHeight="1" x14ac:dyDescent="0.25">
      <c r="A295" s="1" t="s">
        <v>807</v>
      </c>
      <c r="B295" s="1" t="s">
        <v>17</v>
      </c>
      <c r="C295" s="1" t="s">
        <v>808</v>
      </c>
      <c r="D295" s="1" t="s">
        <v>809</v>
      </c>
      <c r="E295" s="1" t="s">
        <v>55</v>
      </c>
      <c r="F295" s="2">
        <v>16</v>
      </c>
      <c r="G295" s="3">
        <v>0</v>
      </c>
      <c r="H295" s="3"/>
      <c r="I295" s="2">
        <f t="shared" si="18"/>
        <v>0</v>
      </c>
      <c r="J295" s="2">
        <f t="shared" si="19"/>
        <v>0</v>
      </c>
    </row>
    <row r="296" spans="1:10" ht="70.150000000000006" customHeight="1" x14ac:dyDescent="0.25">
      <c r="A296" s="1" t="s">
        <v>810</v>
      </c>
      <c r="B296" s="1" t="s">
        <v>17</v>
      </c>
      <c r="C296" s="1" t="s">
        <v>681</v>
      </c>
      <c r="D296" s="1" t="s">
        <v>682</v>
      </c>
      <c r="E296" s="1" t="s">
        <v>55</v>
      </c>
      <c r="F296" s="2">
        <v>2</v>
      </c>
      <c r="G296" s="3">
        <v>0</v>
      </c>
      <c r="H296" s="3"/>
      <c r="I296" s="2">
        <f t="shared" si="18"/>
        <v>0</v>
      </c>
      <c r="J296" s="2">
        <f t="shared" si="19"/>
        <v>0</v>
      </c>
    </row>
    <row r="297" spans="1:10" ht="58.9" customHeight="1" x14ac:dyDescent="0.25">
      <c r="A297" s="1" t="s">
        <v>811</v>
      </c>
      <c r="B297" s="1" t="s">
        <v>17</v>
      </c>
      <c r="C297" s="1" t="s">
        <v>812</v>
      </c>
      <c r="D297" s="1" t="s">
        <v>813</v>
      </c>
      <c r="E297" s="1" t="s">
        <v>55</v>
      </c>
      <c r="F297" s="2">
        <v>3</v>
      </c>
      <c r="G297" s="3">
        <v>0</v>
      </c>
      <c r="H297" s="3"/>
      <c r="I297" s="2">
        <f t="shared" si="18"/>
        <v>0</v>
      </c>
      <c r="J297" s="2">
        <f t="shared" si="19"/>
        <v>0</v>
      </c>
    </row>
    <row r="298" spans="1:10" ht="66.2" customHeight="1" x14ac:dyDescent="0.25">
      <c r="A298" s="1" t="s">
        <v>814</v>
      </c>
      <c r="B298" s="1" t="s">
        <v>17</v>
      </c>
      <c r="C298" s="1" t="s">
        <v>815</v>
      </c>
      <c r="D298" s="1" t="s">
        <v>816</v>
      </c>
      <c r="E298" s="1" t="s">
        <v>55</v>
      </c>
      <c r="F298" s="2">
        <v>4</v>
      </c>
      <c r="G298" s="3">
        <v>0</v>
      </c>
      <c r="H298" s="3"/>
      <c r="I298" s="2">
        <f t="shared" si="18"/>
        <v>0</v>
      </c>
      <c r="J298" s="2">
        <f t="shared" si="19"/>
        <v>0</v>
      </c>
    </row>
    <row r="299" spans="1:10" ht="59.45" customHeight="1" x14ac:dyDescent="0.25">
      <c r="A299" s="1" t="s">
        <v>817</v>
      </c>
      <c r="B299" s="1" t="s">
        <v>17</v>
      </c>
      <c r="C299" s="1" t="s">
        <v>818</v>
      </c>
      <c r="D299" s="1" t="s">
        <v>819</v>
      </c>
      <c r="E299" s="1" t="s">
        <v>55</v>
      </c>
      <c r="F299" s="2">
        <v>22</v>
      </c>
      <c r="G299" s="3">
        <v>0</v>
      </c>
      <c r="H299" s="3"/>
      <c r="I299" s="2">
        <f t="shared" si="18"/>
        <v>0</v>
      </c>
      <c r="J299" s="2">
        <f t="shared" si="19"/>
        <v>0</v>
      </c>
    </row>
    <row r="300" spans="1:10" ht="65.650000000000006" customHeight="1" x14ac:dyDescent="0.25">
      <c r="A300" s="1" t="s">
        <v>820</v>
      </c>
      <c r="B300" s="1" t="s">
        <v>17</v>
      </c>
      <c r="C300" s="1" t="s">
        <v>821</v>
      </c>
      <c r="D300" s="1" t="s">
        <v>822</v>
      </c>
      <c r="E300" s="1" t="s">
        <v>55</v>
      </c>
      <c r="F300" s="2">
        <v>1</v>
      </c>
      <c r="G300" s="3">
        <v>0</v>
      </c>
      <c r="H300" s="3"/>
      <c r="I300" s="2">
        <f t="shared" si="18"/>
        <v>0</v>
      </c>
      <c r="J300" s="2">
        <f t="shared" si="19"/>
        <v>0</v>
      </c>
    </row>
    <row r="301" spans="1:10" ht="64.900000000000006" customHeight="1" x14ac:dyDescent="0.25">
      <c r="A301" s="1" t="s">
        <v>823</v>
      </c>
      <c r="B301" s="1" t="s">
        <v>17</v>
      </c>
      <c r="C301" s="1" t="s">
        <v>824</v>
      </c>
      <c r="D301" s="1" t="s">
        <v>825</v>
      </c>
      <c r="E301" s="1" t="s">
        <v>55</v>
      </c>
      <c r="F301" s="2">
        <v>11</v>
      </c>
      <c r="G301" s="3">
        <v>0</v>
      </c>
      <c r="H301" s="3"/>
      <c r="I301" s="2">
        <f t="shared" si="18"/>
        <v>0</v>
      </c>
      <c r="J301" s="2">
        <f t="shared" si="19"/>
        <v>0</v>
      </c>
    </row>
    <row r="302" spans="1:10" ht="58.15" customHeight="1" x14ac:dyDescent="0.25">
      <c r="A302" s="1" t="s">
        <v>826</v>
      </c>
      <c r="B302" s="1" t="s">
        <v>17</v>
      </c>
      <c r="C302" s="1" t="s">
        <v>827</v>
      </c>
      <c r="D302" s="1" t="s">
        <v>828</v>
      </c>
      <c r="E302" s="1" t="s">
        <v>55</v>
      </c>
      <c r="F302" s="2">
        <v>35</v>
      </c>
      <c r="G302" s="3">
        <v>0</v>
      </c>
      <c r="H302" s="3"/>
      <c r="I302" s="2">
        <f t="shared" si="18"/>
        <v>0</v>
      </c>
      <c r="J302" s="2">
        <f t="shared" si="19"/>
        <v>0</v>
      </c>
    </row>
    <row r="303" spans="1:10" ht="68.849999999999994" customHeight="1" x14ac:dyDescent="0.25">
      <c r="A303" s="1" t="s">
        <v>829</v>
      </c>
      <c r="B303" s="1" t="s">
        <v>17</v>
      </c>
      <c r="C303" s="1" t="s">
        <v>736</v>
      </c>
      <c r="D303" s="1" t="s">
        <v>737</v>
      </c>
      <c r="E303" s="1" t="s">
        <v>55</v>
      </c>
      <c r="F303" s="2">
        <v>2</v>
      </c>
      <c r="G303" s="3">
        <v>0</v>
      </c>
      <c r="H303" s="3"/>
      <c r="I303" s="2">
        <f t="shared" si="18"/>
        <v>0</v>
      </c>
      <c r="J303" s="2">
        <f t="shared" si="19"/>
        <v>0</v>
      </c>
    </row>
    <row r="304" spans="1:10" ht="57.6" customHeight="1" x14ac:dyDescent="0.25">
      <c r="A304" s="1" t="s">
        <v>830</v>
      </c>
      <c r="B304" s="1" t="s">
        <v>17</v>
      </c>
      <c r="C304" s="1" t="s">
        <v>831</v>
      </c>
      <c r="D304" s="1" t="s">
        <v>832</v>
      </c>
      <c r="E304" s="1" t="s">
        <v>55</v>
      </c>
      <c r="F304" s="2">
        <v>4</v>
      </c>
      <c r="G304" s="3">
        <v>0</v>
      </c>
      <c r="H304" s="3"/>
      <c r="I304" s="2">
        <f t="shared" si="18"/>
        <v>0</v>
      </c>
      <c r="J304" s="2">
        <f t="shared" si="19"/>
        <v>0</v>
      </c>
    </row>
    <row r="305" spans="1:10" ht="33.4" customHeight="1" x14ac:dyDescent="0.25">
      <c r="A305" s="1" t="s">
        <v>833</v>
      </c>
      <c r="B305" s="1" t="s">
        <v>33</v>
      </c>
      <c r="C305" s="1" t="s">
        <v>739</v>
      </c>
      <c r="D305" s="1" t="s">
        <v>740</v>
      </c>
      <c r="E305" s="1" t="s">
        <v>44</v>
      </c>
      <c r="F305" s="2">
        <v>1</v>
      </c>
      <c r="G305" s="3">
        <v>0</v>
      </c>
      <c r="H305" s="3"/>
      <c r="I305" s="2">
        <f t="shared" si="18"/>
        <v>0</v>
      </c>
      <c r="J305" s="2">
        <f t="shared" si="19"/>
        <v>0</v>
      </c>
    </row>
    <row r="306" spans="1:10" ht="34.700000000000003" customHeight="1" x14ac:dyDescent="0.25">
      <c r="A306" s="1" t="s">
        <v>834</v>
      </c>
      <c r="B306" s="1" t="s">
        <v>17</v>
      </c>
      <c r="C306" s="1" t="s">
        <v>522</v>
      </c>
      <c r="D306" s="1" t="s">
        <v>523</v>
      </c>
      <c r="E306" s="1" t="s">
        <v>24</v>
      </c>
      <c r="F306" s="2">
        <v>16.43</v>
      </c>
      <c r="G306" s="3">
        <v>0</v>
      </c>
      <c r="H306" s="3"/>
      <c r="I306" s="2">
        <f t="shared" si="18"/>
        <v>0</v>
      </c>
      <c r="J306" s="2">
        <f t="shared" si="19"/>
        <v>0</v>
      </c>
    </row>
    <row r="307" spans="1:10" ht="33.75" customHeight="1" x14ac:dyDescent="0.25">
      <c r="A307" s="1" t="s">
        <v>835</v>
      </c>
      <c r="B307" s="1" t="s">
        <v>17</v>
      </c>
      <c r="C307" s="1" t="s">
        <v>525</v>
      </c>
      <c r="D307" s="1" t="s">
        <v>526</v>
      </c>
      <c r="E307" s="1" t="s">
        <v>24</v>
      </c>
      <c r="F307" s="2">
        <v>16.43</v>
      </c>
      <c r="G307" s="3">
        <v>0</v>
      </c>
      <c r="H307" s="3"/>
      <c r="I307" s="2">
        <f t="shared" si="18"/>
        <v>0</v>
      </c>
      <c r="J307" s="2">
        <f t="shared" si="19"/>
        <v>0</v>
      </c>
    </row>
    <row r="308" spans="1:10" x14ac:dyDescent="0.25">
      <c r="A308" s="1" t="s">
        <v>836</v>
      </c>
      <c r="B308" s="1"/>
      <c r="C308" s="1"/>
      <c r="D308" s="1" t="s">
        <v>837</v>
      </c>
    </row>
    <row r="309" spans="1:10" ht="42.75" customHeight="1" x14ac:dyDescent="0.25">
      <c r="A309" s="1" t="s">
        <v>838</v>
      </c>
      <c r="B309" s="1" t="s">
        <v>17</v>
      </c>
      <c r="C309" s="1" t="s">
        <v>839</v>
      </c>
      <c r="D309" s="1" t="s">
        <v>840</v>
      </c>
      <c r="E309" s="1" t="s">
        <v>55</v>
      </c>
      <c r="F309" s="2">
        <v>1</v>
      </c>
      <c r="G309" s="3">
        <v>0</v>
      </c>
      <c r="H309" s="3"/>
      <c r="I309" s="2">
        <f t="shared" ref="I309:I328" si="20">ROUND(G309*(1 + H309/100),2)</f>
        <v>0</v>
      </c>
      <c r="J309" s="2">
        <f t="shared" ref="J309:J328" si="21">ROUND(F309*I309,2)</f>
        <v>0</v>
      </c>
    </row>
    <row r="310" spans="1:10" ht="49.15" customHeight="1" x14ac:dyDescent="0.25">
      <c r="A310" s="1" t="s">
        <v>841</v>
      </c>
      <c r="B310" s="1" t="s">
        <v>17</v>
      </c>
      <c r="C310" s="1" t="s">
        <v>438</v>
      </c>
      <c r="D310" s="1" t="s">
        <v>439</v>
      </c>
      <c r="E310" s="1" t="s">
        <v>40</v>
      </c>
      <c r="F310" s="2">
        <v>128.34</v>
      </c>
      <c r="G310" s="3">
        <v>0</v>
      </c>
      <c r="H310" s="3"/>
      <c r="I310" s="2">
        <f t="shared" si="20"/>
        <v>0</v>
      </c>
      <c r="J310" s="2">
        <f t="shared" si="21"/>
        <v>0</v>
      </c>
    </row>
    <row r="311" spans="1:10" ht="59.85" customHeight="1" x14ac:dyDescent="0.25">
      <c r="A311" s="1" t="s">
        <v>842</v>
      </c>
      <c r="B311" s="1" t="s">
        <v>17</v>
      </c>
      <c r="C311" s="1" t="s">
        <v>611</v>
      </c>
      <c r="D311" s="1" t="s">
        <v>612</v>
      </c>
      <c r="E311" s="1" t="s">
        <v>40</v>
      </c>
      <c r="F311" s="2">
        <v>177.98</v>
      </c>
      <c r="G311" s="3">
        <v>0</v>
      </c>
      <c r="H311" s="3"/>
      <c r="I311" s="2">
        <f t="shared" si="20"/>
        <v>0</v>
      </c>
      <c r="J311" s="2">
        <f t="shared" si="21"/>
        <v>0</v>
      </c>
    </row>
    <row r="312" spans="1:10" ht="59.85" customHeight="1" x14ac:dyDescent="0.25">
      <c r="A312" s="1" t="s">
        <v>843</v>
      </c>
      <c r="B312" s="1" t="s">
        <v>17</v>
      </c>
      <c r="C312" s="1" t="s">
        <v>614</v>
      </c>
      <c r="D312" s="1" t="s">
        <v>615</v>
      </c>
      <c r="E312" s="1" t="s">
        <v>40</v>
      </c>
      <c r="F312" s="2">
        <v>27.1</v>
      </c>
      <c r="G312" s="3">
        <v>0</v>
      </c>
      <c r="H312" s="3"/>
      <c r="I312" s="2">
        <f t="shared" si="20"/>
        <v>0</v>
      </c>
      <c r="J312" s="2">
        <f t="shared" si="21"/>
        <v>0</v>
      </c>
    </row>
    <row r="313" spans="1:10" ht="60.4" customHeight="1" x14ac:dyDescent="0.25">
      <c r="A313" s="1" t="s">
        <v>844</v>
      </c>
      <c r="B313" s="1" t="s">
        <v>17</v>
      </c>
      <c r="C313" s="1" t="s">
        <v>620</v>
      </c>
      <c r="D313" s="1" t="s">
        <v>621</v>
      </c>
      <c r="E313" s="1" t="s">
        <v>40</v>
      </c>
      <c r="F313" s="2">
        <v>1.1499999999999999</v>
      </c>
      <c r="G313" s="3">
        <v>0</v>
      </c>
      <c r="H313" s="3"/>
      <c r="I313" s="2">
        <f t="shared" si="20"/>
        <v>0</v>
      </c>
      <c r="J313" s="2">
        <f t="shared" si="21"/>
        <v>0</v>
      </c>
    </row>
    <row r="314" spans="1:10" ht="33.4" customHeight="1" x14ac:dyDescent="0.25">
      <c r="A314" s="1" t="s">
        <v>845</v>
      </c>
      <c r="B314" s="1" t="s">
        <v>33</v>
      </c>
      <c r="C314" s="1" t="s">
        <v>846</v>
      </c>
      <c r="D314" s="1" t="s">
        <v>847</v>
      </c>
      <c r="E314" s="1" t="s">
        <v>44</v>
      </c>
      <c r="F314" s="2">
        <v>1</v>
      </c>
      <c r="G314" s="3">
        <v>0</v>
      </c>
      <c r="H314" s="3"/>
      <c r="I314" s="2">
        <f t="shared" si="20"/>
        <v>0</v>
      </c>
      <c r="J314" s="2">
        <f t="shared" si="21"/>
        <v>0</v>
      </c>
    </row>
    <row r="315" spans="1:10" ht="55.35" customHeight="1" x14ac:dyDescent="0.25">
      <c r="A315" s="1" t="s">
        <v>848</v>
      </c>
      <c r="B315" s="1" t="s">
        <v>17</v>
      </c>
      <c r="C315" s="1" t="s">
        <v>477</v>
      </c>
      <c r="D315" s="1" t="s">
        <v>478</v>
      </c>
      <c r="E315" s="1" t="s">
        <v>55</v>
      </c>
      <c r="F315" s="2">
        <v>45</v>
      </c>
      <c r="G315" s="3">
        <v>0</v>
      </c>
      <c r="H315" s="3"/>
      <c r="I315" s="2">
        <f t="shared" si="20"/>
        <v>0</v>
      </c>
      <c r="J315" s="2">
        <f t="shared" si="21"/>
        <v>0</v>
      </c>
    </row>
    <row r="316" spans="1:10" ht="47.65" customHeight="1" x14ac:dyDescent="0.25">
      <c r="A316" s="1" t="s">
        <v>849</v>
      </c>
      <c r="B316" s="1" t="s">
        <v>33</v>
      </c>
      <c r="C316" s="1" t="s">
        <v>850</v>
      </c>
      <c r="D316" s="1" t="s">
        <v>851</v>
      </c>
      <c r="E316" s="1" t="s">
        <v>44</v>
      </c>
      <c r="F316" s="2">
        <v>44</v>
      </c>
      <c r="G316" s="3">
        <v>0</v>
      </c>
      <c r="H316" s="3"/>
      <c r="I316" s="2">
        <f t="shared" si="20"/>
        <v>0</v>
      </c>
      <c r="J316" s="2">
        <f t="shared" si="21"/>
        <v>0</v>
      </c>
    </row>
    <row r="317" spans="1:10" ht="54" customHeight="1" x14ac:dyDescent="0.25">
      <c r="A317" s="1" t="s">
        <v>852</v>
      </c>
      <c r="B317" s="1" t="s">
        <v>17</v>
      </c>
      <c r="C317" s="1" t="s">
        <v>853</v>
      </c>
      <c r="D317" s="1" t="s">
        <v>854</v>
      </c>
      <c r="E317" s="1" t="s">
        <v>55</v>
      </c>
      <c r="F317" s="2">
        <v>5</v>
      </c>
      <c r="G317" s="3">
        <v>0</v>
      </c>
      <c r="H317" s="3"/>
      <c r="I317" s="2">
        <f t="shared" si="20"/>
        <v>0</v>
      </c>
      <c r="J317" s="2">
        <f t="shared" si="21"/>
        <v>0</v>
      </c>
    </row>
    <row r="318" spans="1:10" ht="63" customHeight="1" x14ac:dyDescent="0.25">
      <c r="A318" s="1" t="s">
        <v>855</v>
      </c>
      <c r="B318" s="1" t="s">
        <v>17</v>
      </c>
      <c r="C318" s="1" t="s">
        <v>660</v>
      </c>
      <c r="D318" s="1" t="s">
        <v>661</v>
      </c>
      <c r="E318" s="1" t="s">
        <v>55</v>
      </c>
      <c r="F318" s="2">
        <v>5</v>
      </c>
      <c r="G318" s="3">
        <v>0</v>
      </c>
      <c r="H318" s="3"/>
      <c r="I318" s="2">
        <f t="shared" si="20"/>
        <v>0</v>
      </c>
      <c r="J318" s="2">
        <f t="shared" si="21"/>
        <v>0</v>
      </c>
    </row>
    <row r="319" spans="1:10" ht="72.400000000000006" customHeight="1" x14ac:dyDescent="0.25">
      <c r="A319" s="1" t="s">
        <v>856</v>
      </c>
      <c r="B319" s="1" t="s">
        <v>17</v>
      </c>
      <c r="C319" s="1" t="s">
        <v>675</v>
      </c>
      <c r="D319" s="1" t="s">
        <v>676</v>
      </c>
      <c r="E319" s="1" t="s">
        <v>55</v>
      </c>
      <c r="F319" s="2">
        <v>67</v>
      </c>
      <c r="G319" s="3">
        <v>0</v>
      </c>
      <c r="H319" s="3"/>
      <c r="I319" s="2">
        <f t="shared" si="20"/>
        <v>0</v>
      </c>
      <c r="J319" s="2">
        <f t="shared" si="21"/>
        <v>0</v>
      </c>
    </row>
    <row r="320" spans="1:10" ht="72.400000000000006" customHeight="1" x14ac:dyDescent="0.25">
      <c r="A320" s="1" t="s">
        <v>857</v>
      </c>
      <c r="B320" s="1" t="s">
        <v>17</v>
      </c>
      <c r="C320" s="1" t="s">
        <v>678</v>
      </c>
      <c r="D320" s="1" t="s">
        <v>679</v>
      </c>
      <c r="E320" s="1" t="s">
        <v>55</v>
      </c>
      <c r="F320" s="2">
        <v>10</v>
      </c>
      <c r="G320" s="3">
        <v>0</v>
      </c>
      <c r="H320" s="3"/>
      <c r="I320" s="2">
        <f t="shared" si="20"/>
        <v>0</v>
      </c>
      <c r="J320" s="2">
        <f t="shared" si="21"/>
        <v>0</v>
      </c>
    </row>
    <row r="321" spans="1:10" ht="54" customHeight="1" x14ac:dyDescent="0.25">
      <c r="A321" s="1" t="s">
        <v>858</v>
      </c>
      <c r="B321" s="1" t="s">
        <v>17</v>
      </c>
      <c r="C321" s="1" t="s">
        <v>557</v>
      </c>
      <c r="D321" s="1" t="s">
        <v>558</v>
      </c>
      <c r="E321" s="1" t="s">
        <v>55</v>
      </c>
      <c r="F321" s="2">
        <v>76</v>
      </c>
      <c r="G321" s="3">
        <v>0</v>
      </c>
      <c r="H321" s="3"/>
      <c r="I321" s="2">
        <f t="shared" si="20"/>
        <v>0</v>
      </c>
      <c r="J321" s="2">
        <f t="shared" si="21"/>
        <v>0</v>
      </c>
    </row>
    <row r="322" spans="1:10" ht="72.400000000000006" customHeight="1" x14ac:dyDescent="0.25">
      <c r="A322" s="1" t="s">
        <v>859</v>
      </c>
      <c r="B322" s="1" t="s">
        <v>17</v>
      </c>
      <c r="C322" s="1" t="s">
        <v>690</v>
      </c>
      <c r="D322" s="1" t="s">
        <v>691</v>
      </c>
      <c r="E322" s="1" t="s">
        <v>55</v>
      </c>
      <c r="F322" s="2">
        <v>53</v>
      </c>
      <c r="G322" s="3">
        <v>0</v>
      </c>
      <c r="H322" s="3"/>
      <c r="I322" s="2">
        <f t="shared" si="20"/>
        <v>0</v>
      </c>
      <c r="J322" s="2">
        <f t="shared" si="21"/>
        <v>0</v>
      </c>
    </row>
    <row r="323" spans="1:10" ht="54" customHeight="1" x14ac:dyDescent="0.25">
      <c r="A323" s="1" t="s">
        <v>860</v>
      </c>
      <c r="B323" s="1" t="s">
        <v>17</v>
      </c>
      <c r="C323" s="1" t="s">
        <v>489</v>
      </c>
      <c r="D323" s="1" t="s">
        <v>490</v>
      </c>
      <c r="E323" s="1" t="s">
        <v>55</v>
      </c>
      <c r="F323" s="2">
        <v>7</v>
      </c>
      <c r="G323" s="3">
        <v>0</v>
      </c>
      <c r="H323" s="3"/>
      <c r="I323" s="2">
        <f t="shared" si="20"/>
        <v>0</v>
      </c>
      <c r="J323" s="2">
        <f t="shared" si="21"/>
        <v>0</v>
      </c>
    </row>
    <row r="324" spans="1:10" ht="72" customHeight="1" x14ac:dyDescent="0.25">
      <c r="A324" s="1" t="s">
        <v>861</v>
      </c>
      <c r="B324" s="1" t="s">
        <v>17</v>
      </c>
      <c r="C324" s="1" t="s">
        <v>862</v>
      </c>
      <c r="D324" s="1" t="s">
        <v>863</v>
      </c>
      <c r="E324" s="1" t="s">
        <v>55</v>
      </c>
      <c r="F324" s="2">
        <v>22</v>
      </c>
      <c r="G324" s="3">
        <v>0</v>
      </c>
      <c r="H324" s="3"/>
      <c r="I324" s="2">
        <f t="shared" si="20"/>
        <v>0</v>
      </c>
      <c r="J324" s="2">
        <f t="shared" si="21"/>
        <v>0</v>
      </c>
    </row>
    <row r="325" spans="1:10" ht="71.099999999999994" customHeight="1" x14ac:dyDescent="0.25">
      <c r="A325" s="1" t="s">
        <v>864</v>
      </c>
      <c r="B325" s="1" t="s">
        <v>17</v>
      </c>
      <c r="C325" s="1" t="s">
        <v>733</v>
      </c>
      <c r="D325" s="1" t="s">
        <v>734</v>
      </c>
      <c r="E325" s="1" t="s">
        <v>55</v>
      </c>
      <c r="F325" s="2">
        <v>10</v>
      </c>
      <c r="G325" s="3">
        <v>0</v>
      </c>
      <c r="H325" s="3"/>
      <c r="I325" s="2">
        <f t="shared" si="20"/>
        <v>0</v>
      </c>
      <c r="J325" s="2">
        <f t="shared" si="21"/>
        <v>0</v>
      </c>
    </row>
    <row r="326" spans="1:10" ht="61.7" customHeight="1" x14ac:dyDescent="0.25">
      <c r="A326" s="1" t="s">
        <v>865</v>
      </c>
      <c r="B326" s="1" t="s">
        <v>17</v>
      </c>
      <c r="C326" s="1" t="s">
        <v>866</v>
      </c>
      <c r="D326" s="1" t="s">
        <v>867</v>
      </c>
      <c r="E326" s="1" t="s">
        <v>55</v>
      </c>
      <c r="F326" s="2">
        <v>45</v>
      </c>
      <c r="G326" s="3">
        <v>0</v>
      </c>
      <c r="H326" s="3"/>
      <c r="I326" s="2">
        <f t="shared" si="20"/>
        <v>0</v>
      </c>
      <c r="J326" s="2">
        <f t="shared" si="21"/>
        <v>0</v>
      </c>
    </row>
    <row r="327" spans="1:10" ht="34.700000000000003" customHeight="1" x14ac:dyDescent="0.25">
      <c r="A327" s="1" t="s">
        <v>868</v>
      </c>
      <c r="B327" s="1" t="s">
        <v>17</v>
      </c>
      <c r="C327" s="1" t="s">
        <v>522</v>
      </c>
      <c r="D327" s="1" t="s">
        <v>523</v>
      </c>
      <c r="E327" s="1" t="s">
        <v>24</v>
      </c>
      <c r="F327" s="2">
        <v>18.95</v>
      </c>
      <c r="G327" s="3">
        <v>0</v>
      </c>
      <c r="H327" s="3"/>
      <c r="I327" s="2">
        <f t="shared" si="20"/>
        <v>0</v>
      </c>
      <c r="J327" s="2">
        <f t="shared" si="21"/>
        <v>0</v>
      </c>
    </row>
    <row r="328" spans="1:10" ht="33.75" customHeight="1" x14ac:dyDescent="0.25">
      <c r="A328" s="1" t="s">
        <v>869</v>
      </c>
      <c r="B328" s="1" t="s">
        <v>17</v>
      </c>
      <c r="C328" s="1" t="s">
        <v>525</v>
      </c>
      <c r="D328" s="1" t="s">
        <v>526</v>
      </c>
      <c r="E328" s="1" t="s">
        <v>24</v>
      </c>
      <c r="F328" s="2">
        <v>18.95</v>
      </c>
      <c r="G328" s="3">
        <v>0</v>
      </c>
      <c r="H328" s="3"/>
      <c r="I328" s="2">
        <f t="shared" si="20"/>
        <v>0</v>
      </c>
      <c r="J328" s="2">
        <f t="shared" si="21"/>
        <v>0</v>
      </c>
    </row>
    <row r="329" spans="1:10" x14ac:dyDescent="0.25">
      <c r="A329" s="1" t="s">
        <v>870</v>
      </c>
      <c r="B329" s="1"/>
      <c r="C329" s="1"/>
      <c r="D329" s="1" t="s">
        <v>871</v>
      </c>
    </row>
    <row r="330" spans="1:10" ht="59.85" customHeight="1" x14ac:dyDescent="0.25">
      <c r="A330" s="1" t="s">
        <v>872</v>
      </c>
      <c r="B330" s="1" t="s">
        <v>17</v>
      </c>
      <c r="C330" s="1" t="s">
        <v>611</v>
      </c>
      <c r="D330" s="1" t="s">
        <v>612</v>
      </c>
      <c r="E330" s="1" t="s">
        <v>40</v>
      </c>
      <c r="F330" s="2">
        <v>3.93</v>
      </c>
      <c r="G330" s="3">
        <v>0</v>
      </c>
      <c r="H330" s="3"/>
      <c r="I330" s="2">
        <f t="shared" ref="I330:I347" si="22">ROUND(G330*(1 + H330/100),2)</f>
        <v>0</v>
      </c>
      <c r="J330" s="2">
        <f t="shared" ref="J330:J347" si="23">ROUND(F330*I330,2)</f>
        <v>0</v>
      </c>
    </row>
    <row r="331" spans="1:10" ht="59.85" customHeight="1" x14ac:dyDescent="0.25">
      <c r="A331" s="1" t="s">
        <v>873</v>
      </c>
      <c r="B331" s="1" t="s">
        <v>17</v>
      </c>
      <c r="C331" s="1" t="s">
        <v>614</v>
      </c>
      <c r="D331" s="1" t="s">
        <v>615</v>
      </c>
      <c r="E331" s="1" t="s">
        <v>40</v>
      </c>
      <c r="F331" s="2">
        <v>248.6</v>
      </c>
      <c r="G331" s="3">
        <v>0</v>
      </c>
      <c r="H331" s="3"/>
      <c r="I331" s="2">
        <f t="shared" si="22"/>
        <v>0</v>
      </c>
      <c r="J331" s="2">
        <f t="shared" si="23"/>
        <v>0</v>
      </c>
    </row>
    <row r="332" spans="1:10" ht="60.4" customHeight="1" x14ac:dyDescent="0.25">
      <c r="A332" s="1" t="s">
        <v>874</v>
      </c>
      <c r="B332" s="1" t="s">
        <v>17</v>
      </c>
      <c r="C332" s="1" t="s">
        <v>620</v>
      </c>
      <c r="D332" s="1" t="s">
        <v>621</v>
      </c>
      <c r="E332" s="1" t="s">
        <v>40</v>
      </c>
      <c r="F332" s="2">
        <v>34.74</v>
      </c>
      <c r="G332" s="3">
        <v>0</v>
      </c>
      <c r="H332" s="3"/>
      <c r="I332" s="2">
        <f t="shared" si="22"/>
        <v>0</v>
      </c>
      <c r="J332" s="2">
        <f t="shared" si="23"/>
        <v>0</v>
      </c>
    </row>
    <row r="333" spans="1:10" ht="82.9" customHeight="1" x14ac:dyDescent="0.25">
      <c r="A333" s="1" t="s">
        <v>875</v>
      </c>
      <c r="B333" s="1" t="s">
        <v>17</v>
      </c>
      <c r="C333" s="1" t="s">
        <v>641</v>
      </c>
      <c r="D333" s="1" t="s">
        <v>642</v>
      </c>
      <c r="E333" s="1" t="s">
        <v>55</v>
      </c>
      <c r="F333" s="2">
        <v>6</v>
      </c>
      <c r="G333" s="3">
        <v>0</v>
      </c>
      <c r="H333" s="3"/>
      <c r="I333" s="2">
        <f t="shared" si="22"/>
        <v>0</v>
      </c>
      <c r="J333" s="2">
        <f t="shared" si="23"/>
        <v>0</v>
      </c>
    </row>
    <row r="334" spans="1:10" ht="72.400000000000006" customHeight="1" x14ac:dyDescent="0.25">
      <c r="A334" s="1" t="s">
        <v>876</v>
      </c>
      <c r="B334" s="1" t="s">
        <v>17</v>
      </c>
      <c r="C334" s="1" t="s">
        <v>678</v>
      </c>
      <c r="D334" s="1" t="s">
        <v>679</v>
      </c>
      <c r="E334" s="1" t="s">
        <v>55</v>
      </c>
      <c r="F334" s="2">
        <v>112</v>
      </c>
      <c r="G334" s="3">
        <v>0</v>
      </c>
      <c r="H334" s="3"/>
      <c r="I334" s="2">
        <f t="shared" si="22"/>
        <v>0</v>
      </c>
      <c r="J334" s="2">
        <f t="shared" si="23"/>
        <v>0</v>
      </c>
    </row>
    <row r="335" spans="1:10" ht="72.95" customHeight="1" x14ac:dyDescent="0.25">
      <c r="A335" s="1" t="s">
        <v>877</v>
      </c>
      <c r="B335" s="1" t="s">
        <v>17</v>
      </c>
      <c r="C335" s="1" t="s">
        <v>684</v>
      </c>
      <c r="D335" s="1" t="s">
        <v>685</v>
      </c>
      <c r="E335" s="1" t="s">
        <v>55</v>
      </c>
      <c r="F335" s="2">
        <v>2</v>
      </c>
      <c r="G335" s="3">
        <v>0</v>
      </c>
      <c r="H335" s="3"/>
      <c r="I335" s="2">
        <f t="shared" si="22"/>
        <v>0</v>
      </c>
      <c r="J335" s="2">
        <f t="shared" si="23"/>
        <v>0</v>
      </c>
    </row>
    <row r="336" spans="1:10" ht="72.400000000000006" customHeight="1" x14ac:dyDescent="0.25">
      <c r="A336" s="1" t="s">
        <v>878</v>
      </c>
      <c r="B336" s="1" t="s">
        <v>17</v>
      </c>
      <c r="C336" s="1" t="s">
        <v>690</v>
      </c>
      <c r="D336" s="1" t="s">
        <v>691</v>
      </c>
      <c r="E336" s="1" t="s">
        <v>55</v>
      </c>
      <c r="F336" s="2">
        <v>2</v>
      </c>
      <c r="G336" s="3">
        <v>0</v>
      </c>
      <c r="H336" s="3"/>
      <c r="I336" s="2">
        <f t="shared" si="22"/>
        <v>0</v>
      </c>
      <c r="J336" s="2">
        <f t="shared" si="23"/>
        <v>0</v>
      </c>
    </row>
    <row r="337" spans="1:10" ht="72.400000000000006" customHeight="1" x14ac:dyDescent="0.25">
      <c r="A337" s="1" t="s">
        <v>879</v>
      </c>
      <c r="B337" s="1" t="s">
        <v>17</v>
      </c>
      <c r="C337" s="1" t="s">
        <v>693</v>
      </c>
      <c r="D337" s="1" t="s">
        <v>694</v>
      </c>
      <c r="E337" s="1" t="s">
        <v>55</v>
      </c>
      <c r="F337" s="2">
        <v>97</v>
      </c>
      <c r="G337" s="3">
        <v>0</v>
      </c>
      <c r="H337" s="3"/>
      <c r="I337" s="2">
        <f t="shared" si="22"/>
        <v>0</v>
      </c>
      <c r="J337" s="2">
        <f t="shared" si="23"/>
        <v>0</v>
      </c>
    </row>
    <row r="338" spans="1:10" ht="78.400000000000006" customHeight="1" x14ac:dyDescent="0.25">
      <c r="A338" s="1" t="s">
        <v>880</v>
      </c>
      <c r="B338" s="1" t="s">
        <v>17</v>
      </c>
      <c r="C338" s="1" t="s">
        <v>881</v>
      </c>
      <c r="D338" s="1" t="s">
        <v>882</v>
      </c>
      <c r="E338" s="1" t="s">
        <v>55</v>
      </c>
      <c r="F338" s="2">
        <v>26</v>
      </c>
      <c r="G338" s="3">
        <v>0</v>
      </c>
      <c r="H338" s="3"/>
      <c r="I338" s="2">
        <f t="shared" si="22"/>
        <v>0</v>
      </c>
      <c r="J338" s="2">
        <f t="shared" si="23"/>
        <v>0</v>
      </c>
    </row>
    <row r="339" spans="1:10" ht="72" customHeight="1" x14ac:dyDescent="0.25">
      <c r="A339" s="1" t="s">
        <v>883</v>
      </c>
      <c r="B339" s="1" t="s">
        <v>17</v>
      </c>
      <c r="C339" s="1" t="s">
        <v>718</v>
      </c>
      <c r="D339" s="1" t="s">
        <v>719</v>
      </c>
      <c r="E339" s="1" t="s">
        <v>55</v>
      </c>
      <c r="F339" s="2">
        <v>22</v>
      </c>
      <c r="G339" s="3">
        <v>0</v>
      </c>
      <c r="H339" s="3"/>
      <c r="I339" s="2">
        <f t="shared" si="22"/>
        <v>0</v>
      </c>
      <c r="J339" s="2">
        <f t="shared" si="23"/>
        <v>0</v>
      </c>
    </row>
    <row r="340" spans="1:10" ht="71.650000000000006" customHeight="1" x14ac:dyDescent="0.25">
      <c r="A340" s="1" t="s">
        <v>884</v>
      </c>
      <c r="B340" s="1" t="s">
        <v>17</v>
      </c>
      <c r="C340" s="1" t="s">
        <v>727</v>
      </c>
      <c r="D340" s="1" t="s">
        <v>728</v>
      </c>
      <c r="E340" s="1" t="s">
        <v>55</v>
      </c>
      <c r="F340" s="2">
        <v>10</v>
      </c>
      <c r="G340" s="3">
        <v>0</v>
      </c>
      <c r="H340" s="3"/>
      <c r="I340" s="2">
        <f t="shared" si="22"/>
        <v>0</v>
      </c>
      <c r="J340" s="2">
        <f t="shared" si="23"/>
        <v>0</v>
      </c>
    </row>
    <row r="341" spans="1:10" ht="71.099999999999994" customHeight="1" x14ac:dyDescent="0.25">
      <c r="A341" s="1" t="s">
        <v>885</v>
      </c>
      <c r="B341" s="1" t="s">
        <v>17</v>
      </c>
      <c r="C341" s="1" t="s">
        <v>733</v>
      </c>
      <c r="D341" s="1" t="s">
        <v>734</v>
      </c>
      <c r="E341" s="1" t="s">
        <v>55</v>
      </c>
      <c r="F341" s="2">
        <v>164</v>
      </c>
      <c r="G341" s="3">
        <v>0</v>
      </c>
      <c r="H341" s="3"/>
      <c r="I341" s="2">
        <f t="shared" si="22"/>
        <v>0</v>
      </c>
      <c r="J341" s="2">
        <f t="shared" si="23"/>
        <v>0</v>
      </c>
    </row>
    <row r="342" spans="1:10" ht="68.849999999999994" customHeight="1" x14ac:dyDescent="0.25">
      <c r="A342" s="1" t="s">
        <v>886</v>
      </c>
      <c r="B342" s="1" t="s">
        <v>17</v>
      </c>
      <c r="C342" s="1" t="s">
        <v>760</v>
      </c>
      <c r="D342" s="1" t="s">
        <v>761</v>
      </c>
      <c r="E342" s="1" t="s">
        <v>55</v>
      </c>
      <c r="F342" s="2">
        <v>22</v>
      </c>
      <c r="G342" s="3">
        <v>0</v>
      </c>
      <c r="H342" s="3"/>
      <c r="I342" s="2">
        <f t="shared" si="22"/>
        <v>0</v>
      </c>
      <c r="J342" s="2">
        <f t="shared" si="23"/>
        <v>0</v>
      </c>
    </row>
    <row r="343" spans="1:10" ht="73.900000000000006" customHeight="1" x14ac:dyDescent="0.25">
      <c r="A343" s="1" t="s">
        <v>887</v>
      </c>
      <c r="B343" s="1" t="s">
        <v>17</v>
      </c>
      <c r="C343" s="1" t="s">
        <v>888</v>
      </c>
      <c r="D343" s="1" t="s">
        <v>889</v>
      </c>
      <c r="E343" s="1" t="s">
        <v>55</v>
      </c>
      <c r="F343" s="2">
        <v>8</v>
      </c>
      <c r="G343" s="3">
        <v>0</v>
      </c>
      <c r="H343" s="3"/>
      <c r="I343" s="2">
        <f t="shared" si="22"/>
        <v>0</v>
      </c>
      <c r="J343" s="2">
        <f t="shared" si="23"/>
        <v>0</v>
      </c>
    </row>
    <row r="344" spans="1:10" ht="73.349999999999994" customHeight="1" x14ac:dyDescent="0.25">
      <c r="A344" s="1" t="s">
        <v>890</v>
      </c>
      <c r="B344" s="1" t="s">
        <v>17</v>
      </c>
      <c r="C344" s="1" t="s">
        <v>891</v>
      </c>
      <c r="D344" s="1" t="s">
        <v>892</v>
      </c>
      <c r="E344" s="1" t="s">
        <v>55</v>
      </c>
      <c r="F344" s="2">
        <v>2</v>
      </c>
      <c r="G344" s="3">
        <v>0</v>
      </c>
      <c r="H344" s="3"/>
      <c r="I344" s="2">
        <f t="shared" si="22"/>
        <v>0</v>
      </c>
      <c r="J344" s="2">
        <f t="shared" si="23"/>
        <v>0</v>
      </c>
    </row>
    <row r="345" spans="1:10" ht="51.4" customHeight="1" x14ac:dyDescent="0.25">
      <c r="A345" s="1" t="s">
        <v>893</v>
      </c>
      <c r="B345" s="1" t="s">
        <v>33</v>
      </c>
      <c r="C345" s="1" t="s">
        <v>894</v>
      </c>
      <c r="D345" s="1" t="s">
        <v>895</v>
      </c>
      <c r="E345" s="1" t="s">
        <v>44</v>
      </c>
      <c r="F345" s="2">
        <v>3</v>
      </c>
      <c r="G345" s="3">
        <v>0</v>
      </c>
      <c r="H345" s="3"/>
      <c r="I345" s="2">
        <f t="shared" si="22"/>
        <v>0</v>
      </c>
      <c r="J345" s="2">
        <f t="shared" si="23"/>
        <v>0</v>
      </c>
    </row>
    <row r="346" spans="1:10" ht="34.700000000000003" customHeight="1" x14ac:dyDescent="0.25">
      <c r="A346" s="1" t="s">
        <v>896</v>
      </c>
      <c r="B346" s="1" t="s">
        <v>17</v>
      </c>
      <c r="C346" s="1" t="s">
        <v>522</v>
      </c>
      <c r="D346" s="1" t="s">
        <v>523</v>
      </c>
      <c r="E346" s="1" t="s">
        <v>24</v>
      </c>
      <c r="F346" s="2">
        <v>11.72</v>
      </c>
      <c r="G346" s="3">
        <v>0</v>
      </c>
      <c r="H346" s="3"/>
      <c r="I346" s="2">
        <f t="shared" si="22"/>
        <v>0</v>
      </c>
      <c r="J346" s="2">
        <f t="shared" si="23"/>
        <v>0</v>
      </c>
    </row>
    <row r="347" spans="1:10" ht="33.75" customHeight="1" x14ac:dyDescent="0.25">
      <c r="A347" s="1" t="s">
        <v>897</v>
      </c>
      <c r="B347" s="1" t="s">
        <v>17</v>
      </c>
      <c r="C347" s="1" t="s">
        <v>525</v>
      </c>
      <c r="D347" s="1" t="s">
        <v>526</v>
      </c>
      <c r="E347" s="1" t="s">
        <v>24</v>
      </c>
      <c r="F347" s="2">
        <v>11.72</v>
      </c>
      <c r="G347" s="3">
        <v>0</v>
      </c>
      <c r="H347" s="3"/>
      <c r="I347" s="2">
        <f t="shared" si="22"/>
        <v>0</v>
      </c>
      <c r="J347" s="2">
        <f t="shared" si="23"/>
        <v>0</v>
      </c>
    </row>
    <row r="348" spans="1:10" x14ac:dyDescent="0.25">
      <c r="A348" s="1" t="s">
        <v>898</v>
      </c>
      <c r="B348" s="1"/>
      <c r="C348" s="1"/>
      <c r="D348" s="1" t="s">
        <v>899</v>
      </c>
    </row>
    <row r="349" spans="1:10" x14ac:dyDescent="0.25">
      <c r="A349" s="1" t="s">
        <v>900</v>
      </c>
      <c r="B349" s="1"/>
      <c r="C349" s="1"/>
      <c r="D349" s="1" t="s">
        <v>901</v>
      </c>
    </row>
    <row r="350" spans="1:10" ht="45.95" customHeight="1" x14ac:dyDescent="0.25">
      <c r="A350" s="1" t="s">
        <v>902</v>
      </c>
      <c r="B350" s="1" t="s">
        <v>17</v>
      </c>
      <c r="C350" s="1" t="s">
        <v>903</v>
      </c>
      <c r="D350" s="1" t="s">
        <v>904</v>
      </c>
      <c r="E350" s="1" t="s">
        <v>24</v>
      </c>
      <c r="F350" s="2">
        <v>127.88</v>
      </c>
      <c r="G350" s="3">
        <v>0</v>
      </c>
      <c r="H350" s="3"/>
      <c r="I350" s="2">
        <f t="shared" ref="I350:I356" si="24">ROUND(G350*(1 + H350/100),2)</f>
        <v>0</v>
      </c>
      <c r="J350" s="2">
        <f t="shared" ref="J350:J356" si="25">ROUND(F350*I350,2)</f>
        <v>0</v>
      </c>
    </row>
    <row r="351" spans="1:10" ht="86.45" customHeight="1" x14ac:dyDescent="0.25">
      <c r="A351" s="1" t="s">
        <v>905</v>
      </c>
      <c r="B351" s="1" t="s">
        <v>17</v>
      </c>
      <c r="C351" s="1" t="s">
        <v>151</v>
      </c>
      <c r="D351" s="1" t="s">
        <v>152</v>
      </c>
      <c r="E351" s="1" t="s">
        <v>24</v>
      </c>
      <c r="F351" s="2">
        <v>102.65</v>
      </c>
      <c r="G351" s="3">
        <v>0</v>
      </c>
      <c r="H351" s="3"/>
      <c r="I351" s="2">
        <f t="shared" si="24"/>
        <v>0</v>
      </c>
      <c r="J351" s="2">
        <f t="shared" si="25"/>
        <v>0</v>
      </c>
    </row>
    <row r="352" spans="1:10" ht="61.7" customHeight="1" x14ac:dyDescent="0.25">
      <c r="A352" s="1" t="s">
        <v>906</v>
      </c>
      <c r="B352" s="1" t="s">
        <v>17</v>
      </c>
      <c r="C352" s="1" t="s">
        <v>907</v>
      </c>
      <c r="D352" s="1" t="s">
        <v>908</v>
      </c>
      <c r="E352" s="1" t="s">
        <v>28</v>
      </c>
      <c r="F352" s="2">
        <v>3079.5</v>
      </c>
      <c r="G352" s="3">
        <v>0</v>
      </c>
      <c r="H352" s="3"/>
      <c r="I352" s="2">
        <f t="shared" si="24"/>
        <v>0</v>
      </c>
      <c r="J352" s="2">
        <f t="shared" si="25"/>
        <v>0</v>
      </c>
    </row>
    <row r="353" spans="1:10" x14ac:dyDescent="0.25">
      <c r="A353" s="1" t="s">
        <v>909</v>
      </c>
      <c r="B353" s="1" t="s">
        <v>33</v>
      </c>
      <c r="C353" s="1" t="s">
        <v>155</v>
      </c>
      <c r="D353" s="1" t="s">
        <v>156</v>
      </c>
      <c r="E353" s="1" t="s">
        <v>24</v>
      </c>
      <c r="F353" s="2">
        <v>102.65</v>
      </c>
      <c r="G353" s="3">
        <v>0</v>
      </c>
      <c r="H353" s="3"/>
      <c r="I353" s="2">
        <f t="shared" si="24"/>
        <v>0</v>
      </c>
      <c r="J353" s="2">
        <f t="shared" si="25"/>
        <v>0</v>
      </c>
    </row>
    <row r="354" spans="1:10" ht="86.45" customHeight="1" x14ac:dyDescent="0.25">
      <c r="A354" s="1" t="s">
        <v>910</v>
      </c>
      <c r="B354" s="1" t="s">
        <v>33</v>
      </c>
      <c r="C354" s="1" t="s">
        <v>911</v>
      </c>
      <c r="D354" s="1" t="s">
        <v>912</v>
      </c>
      <c r="E354" s="1" t="s">
        <v>44</v>
      </c>
      <c r="F354" s="2">
        <v>1</v>
      </c>
      <c r="G354" s="3">
        <v>0</v>
      </c>
      <c r="H354" s="3"/>
      <c r="I354" s="2">
        <f t="shared" si="24"/>
        <v>0</v>
      </c>
      <c r="J354" s="2">
        <f t="shared" si="25"/>
        <v>0</v>
      </c>
    </row>
    <row r="355" spans="1:10" ht="90.95" customHeight="1" x14ac:dyDescent="0.25">
      <c r="A355" s="1" t="s">
        <v>913</v>
      </c>
      <c r="B355" s="1" t="s">
        <v>33</v>
      </c>
      <c r="C355" s="1" t="s">
        <v>914</v>
      </c>
      <c r="D355" s="1" t="s">
        <v>915</v>
      </c>
      <c r="E355" s="1" t="s">
        <v>44</v>
      </c>
      <c r="F355" s="2">
        <v>1</v>
      </c>
      <c r="G355" s="3">
        <v>0</v>
      </c>
      <c r="H355" s="3"/>
      <c r="I355" s="2">
        <f t="shared" si="24"/>
        <v>0</v>
      </c>
      <c r="J355" s="2">
        <f t="shared" si="25"/>
        <v>0</v>
      </c>
    </row>
    <row r="356" spans="1:10" ht="33.75" customHeight="1" x14ac:dyDescent="0.25">
      <c r="A356" s="1" t="s">
        <v>916</v>
      </c>
      <c r="B356" s="1" t="s">
        <v>17</v>
      </c>
      <c r="C356" s="1" t="s">
        <v>525</v>
      </c>
      <c r="D356" s="1" t="s">
        <v>526</v>
      </c>
      <c r="E356" s="1" t="s">
        <v>24</v>
      </c>
      <c r="F356" s="2">
        <v>69.89</v>
      </c>
      <c r="G356" s="3">
        <v>0</v>
      </c>
      <c r="H356" s="3"/>
      <c r="I356" s="2">
        <f t="shared" si="24"/>
        <v>0</v>
      </c>
      <c r="J356" s="2">
        <f t="shared" si="25"/>
        <v>0</v>
      </c>
    </row>
    <row r="357" spans="1:10" x14ac:dyDescent="0.25">
      <c r="A357" s="1" t="s">
        <v>917</v>
      </c>
      <c r="B357" s="1"/>
      <c r="C357" s="1"/>
      <c r="D357" s="1" t="s">
        <v>918</v>
      </c>
    </row>
    <row r="358" spans="1:10" ht="36.4" customHeight="1" x14ac:dyDescent="0.25">
      <c r="A358" s="1" t="s">
        <v>919</v>
      </c>
      <c r="B358" s="1" t="s">
        <v>33</v>
      </c>
      <c r="C358" s="1" t="s">
        <v>920</v>
      </c>
      <c r="D358" s="1" t="s">
        <v>921</v>
      </c>
      <c r="E358" s="1" t="s">
        <v>44</v>
      </c>
      <c r="F358" s="2">
        <v>1</v>
      </c>
      <c r="G358" s="3">
        <v>0</v>
      </c>
      <c r="H358" s="3"/>
      <c r="I358" s="2">
        <f>ROUND(G358*(1 + H358/100),2)</f>
        <v>0</v>
      </c>
      <c r="J358" s="2">
        <f>ROUND(F358*I358,2)</f>
        <v>0</v>
      </c>
    </row>
    <row r="359" spans="1:10" ht="28.35" customHeight="1" x14ac:dyDescent="0.25">
      <c r="A359" s="1" t="s">
        <v>922</v>
      </c>
      <c r="B359" s="1" t="s">
        <v>33</v>
      </c>
      <c r="C359" s="1" t="s">
        <v>923</v>
      </c>
      <c r="D359" s="1" t="s">
        <v>924</v>
      </c>
      <c r="E359" s="1" t="s">
        <v>55</v>
      </c>
      <c r="F359" s="2">
        <v>2</v>
      </c>
      <c r="G359" s="3">
        <v>0</v>
      </c>
      <c r="H359" s="3"/>
      <c r="I359" s="2">
        <f>ROUND(G359*(1 + H359/100),2)</f>
        <v>0</v>
      </c>
      <c r="J359" s="2">
        <f>ROUND(F359*I359,2)</f>
        <v>0</v>
      </c>
    </row>
    <row r="360" spans="1:10" x14ac:dyDescent="0.25">
      <c r="A360" s="1" t="s">
        <v>925</v>
      </c>
      <c r="B360" s="1"/>
      <c r="C360" s="1"/>
      <c r="D360" s="1" t="s">
        <v>926</v>
      </c>
    </row>
    <row r="361" spans="1:10" x14ac:dyDescent="0.25">
      <c r="A361" s="1" t="s">
        <v>927</v>
      </c>
      <c r="B361" s="1"/>
      <c r="C361" s="1"/>
      <c r="D361" s="1" t="s">
        <v>928</v>
      </c>
    </row>
    <row r="362" spans="1:10" ht="70.7" customHeight="1" x14ac:dyDescent="0.25">
      <c r="A362" s="1" t="s">
        <v>929</v>
      </c>
      <c r="B362" s="1" t="s">
        <v>33</v>
      </c>
      <c r="C362" s="1" t="s">
        <v>930</v>
      </c>
      <c r="D362" s="1" t="s">
        <v>931</v>
      </c>
      <c r="E362" s="1" t="s">
        <v>199</v>
      </c>
      <c r="F362" s="2">
        <v>336</v>
      </c>
      <c r="G362" s="3">
        <v>0</v>
      </c>
      <c r="H362" s="3"/>
      <c r="I362" s="2">
        <f t="shared" ref="I362:I374" si="26">ROUND(G362*(1 + H362/100),2)</f>
        <v>0</v>
      </c>
      <c r="J362" s="2">
        <f t="shared" ref="J362:J374" si="27">ROUND(F362*I362,2)</f>
        <v>0</v>
      </c>
    </row>
    <row r="363" spans="1:10" ht="56.65" customHeight="1" x14ac:dyDescent="0.25">
      <c r="A363" s="1" t="s">
        <v>932</v>
      </c>
      <c r="B363" s="1" t="s">
        <v>17</v>
      </c>
      <c r="C363" s="1" t="s">
        <v>933</v>
      </c>
      <c r="D363" s="1" t="s">
        <v>934</v>
      </c>
      <c r="E363" s="1" t="s">
        <v>40</v>
      </c>
      <c r="F363" s="2">
        <v>1086.75</v>
      </c>
      <c r="G363" s="3">
        <v>0</v>
      </c>
      <c r="H363" s="3"/>
      <c r="I363" s="2">
        <f t="shared" si="26"/>
        <v>0</v>
      </c>
      <c r="J363" s="2">
        <f t="shared" si="27"/>
        <v>0</v>
      </c>
    </row>
    <row r="364" spans="1:10" ht="57.2" customHeight="1" x14ac:dyDescent="0.25">
      <c r="A364" s="1" t="s">
        <v>935</v>
      </c>
      <c r="B364" s="1" t="s">
        <v>17</v>
      </c>
      <c r="C364" s="1" t="s">
        <v>936</v>
      </c>
      <c r="D364" s="1" t="s">
        <v>937</v>
      </c>
      <c r="E364" s="1" t="s">
        <v>40</v>
      </c>
      <c r="F364" s="2">
        <v>14633.01</v>
      </c>
      <c r="G364" s="3">
        <v>0</v>
      </c>
      <c r="H364" s="3"/>
      <c r="I364" s="2">
        <f t="shared" si="26"/>
        <v>0</v>
      </c>
      <c r="J364" s="2">
        <f t="shared" si="27"/>
        <v>0</v>
      </c>
    </row>
    <row r="365" spans="1:10" ht="56.25" customHeight="1" x14ac:dyDescent="0.25">
      <c r="A365" s="1" t="s">
        <v>938</v>
      </c>
      <c r="B365" s="1" t="s">
        <v>17</v>
      </c>
      <c r="C365" s="1" t="s">
        <v>939</v>
      </c>
      <c r="D365" s="1" t="s">
        <v>940</v>
      </c>
      <c r="E365" s="1" t="s">
        <v>40</v>
      </c>
      <c r="F365" s="2">
        <v>289.2</v>
      </c>
      <c r="G365" s="3">
        <v>0</v>
      </c>
      <c r="H365" s="3"/>
      <c r="I365" s="2">
        <f t="shared" si="26"/>
        <v>0</v>
      </c>
      <c r="J365" s="2">
        <f t="shared" si="27"/>
        <v>0</v>
      </c>
    </row>
    <row r="366" spans="1:10" ht="56.25" customHeight="1" x14ac:dyDescent="0.25">
      <c r="A366" s="1" t="s">
        <v>941</v>
      </c>
      <c r="B366" s="1" t="s">
        <v>17</v>
      </c>
      <c r="C366" s="1" t="s">
        <v>942</v>
      </c>
      <c r="D366" s="1" t="s">
        <v>943</v>
      </c>
      <c r="E366" s="1" t="s">
        <v>40</v>
      </c>
      <c r="F366" s="2">
        <v>2512.5</v>
      </c>
      <c r="G366" s="3">
        <v>0</v>
      </c>
      <c r="H366" s="3"/>
      <c r="I366" s="2">
        <f t="shared" si="26"/>
        <v>0</v>
      </c>
      <c r="J366" s="2">
        <f t="shared" si="27"/>
        <v>0</v>
      </c>
    </row>
    <row r="367" spans="1:10" ht="54" customHeight="1" x14ac:dyDescent="0.25">
      <c r="A367" s="1" t="s">
        <v>944</v>
      </c>
      <c r="B367" s="1" t="s">
        <v>17</v>
      </c>
      <c r="C367" s="1" t="s">
        <v>945</v>
      </c>
      <c r="D367" s="1" t="s">
        <v>946</v>
      </c>
      <c r="E367" s="1" t="s">
        <v>40</v>
      </c>
      <c r="F367" s="2">
        <v>43</v>
      </c>
      <c r="G367" s="3">
        <v>0</v>
      </c>
      <c r="H367" s="3"/>
      <c r="I367" s="2">
        <f t="shared" si="26"/>
        <v>0</v>
      </c>
      <c r="J367" s="2">
        <f t="shared" si="27"/>
        <v>0</v>
      </c>
    </row>
    <row r="368" spans="1:10" ht="71.099999999999994" customHeight="1" x14ac:dyDescent="0.25">
      <c r="A368" s="1" t="s">
        <v>947</v>
      </c>
      <c r="B368" s="1" t="s">
        <v>17</v>
      </c>
      <c r="C368" s="1" t="s">
        <v>948</v>
      </c>
      <c r="D368" s="1" t="s">
        <v>949</v>
      </c>
      <c r="E368" s="1" t="s">
        <v>40</v>
      </c>
      <c r="F368" s="2">
        <v>147.69999999999999</v>
      </c>
      <c r="G368" s="3">
        <v>0</v>
      </c>
      <c r="H368" s="3"/>
      <c r="I368" s="2">
        <f t="shared" si="26"/>
        <v>0</v>
      </c>
      <c r="J368" s="2">
        <f t="shared" si="27"/>
        <v>0</v>
      </c>
    </row>
    <row r="369" spans="1:10" ht="57.6" customHeight="1" x14ac:dyDescent="0.25">
      <c r="A369" s="1" t="s">
        <v>950</v>
      </c>
      <c r="B369" s="1" t="s">
        <v>17</v>
      </c>
      <c r="C369" s="1" t="s">
        <v>951</v>
      </c>
      <c r="D369" s="1" t="s">
        <v>952</v>
      </c>
      <c r="E369" s="1" t="s">
        <v>40</v>
      </c>
      <c r="F369" s="2">
        <v>331.68</v>
      </c>
      <c r="G369" s="3">
        <v>0</v>
      </c>
      <c r="H369" s="3"/>
      <c r="I369" s="2">
        <f t="shared" si="26"/>
        <v>0</v>
      </c>
      <c r="J369" s="2">
        <f t="shared" si="27"/>
        <v>0</v>
      </c>
    </row>
    <row r="370" spans="1:10" ht="57.2" customHeight="1" x14ac:dyDescent="0.25">
      <c r="A370" s="1" t="s">
        <v>953</v>
      </c>
      <c r="B370" s="1" t="s">
        <v>33</v>
      </c>
      <c r="C370" s="1" t="s">
        <v>954</v>
      </c>
      <c r="D370" s="1" t="s">
        <v>955</v>
      </c>
      <c r="E370" s="1" t="s">
        <v>199</v>
      </c>
      <c r="F370" s="2">
        <v>122.2</v>
      </c>
      <c r="G370" s="3">
        <v>0</v>
      </c>
      <c r="H370" s="3"/>
      <c r="I370" s="2">
        <f t="shared" si="26"/>
        <v>0</v>
      </c>
      <c r="J370" s="2">
        <f t="shared" si="27"/>
        <v>0</v>
      </c>
    </row>
    <row r="371" spans="1:10" ht="71.099999999999994" customHeight="1" x14ac:dyDescent="0.25">
      <c r="A371" s="1" t="s">
        <v>956</v>
      </c>
      <c r="B371" s="1" t="s">
        <v>17</v>
      </c>
      <c r="C371" s="1" t="s">
        <v>957</v>
      </c>
      <c r="D371" s="1" t="s">
        <v>958</v>
      </c>
      <c r="E371" s="1" t="s">
        <v>40</v>
      </c>
      <c r="F371" s="2">
        <v>259.89999999999998</v>
      </c>
      <c r="G371" s="3">
        <v>0</v>
      </c>
      <c r="H371" s="3"/>
      <c r="I371" s="2">
        <f t="shared" si="26"/>
        <v>0</v>
      </c>
      <c r="J371" s="2">
        <f t="shared" si="27"/>
        <v>0</v>
      </c>
    </row>
    <row r="372" spans="1:10" ht="56.65" customHeight="1" x14ac:dyDescent="0.25">
      <c r="A372" s="1" t="s">
        <v>959</v>
      </c>
      <c r="B372" s="1" t="s">
        <v>17</v>
      </c>
      <c r="C372" s="1" t="s">
        <v>960</v>
      </c>
      <c r="D372" s="1" t="s">
        <v>961</v>
      </c>
      <c r="E372" s="1" t="s">
        <v>40</v>
      </c>
      <c r="F372" s="2">
        <v>87.9</v>
      </c>
      <c r="G372" s="3">
        <v>0</v>
      </c>
      <c r="H372" s="3"/>
      <c r="I372" s="2">
        <f t="shared" si="26"/>
        <v>0</v>
      </c>
      <c r="J372" s="2">
        <f t="shared" si="27"/>
        <v>0</v>
      </c>
    </row>
    <row r="373" spans="1:10" ht="71.099999999999994" customHeight="1" x14ac:dyDescent="0.25">
      <c r="A373" s="1" t="s">
        <v>962</v>
      </c>
      <c r="B373" s="1" t="s">
        <v>17</v>
      </c>
      <c r="C373" s="1" t="s">
        <v>963</v>
      </c>
      <c r="D373" s="1" t="s">
        <v>964</v>
      </c>
      <c r="E373" s="1" t="s">
        <v>40</v>
      </c>
      <c r="F373" s="2">
        <v>196.2</v>
      </c>
      <c r="G373" s="3">
        <v>0</v>
      </c>
      <c r="H373" s="3"/>
      <c r="I373" s="2">
        <f t="shared" si="26"/>
        <v>0</v>
      </c>
      <c r="J373" s="2">
        <f t="shared" si="27"/>
        <v>0</v>
      </c>
    </row>
    <row r="374" spans="1:10" ht="71.099999999999994" customHeight="1" x14ac:dyDescent="0.25">
      <c r="A374" s="1" t="s">
        <v>965</v>
      </c>
      <c r="B374" s="1" t="s">
        <v>17</v>
      </c>
      <c r="C374" s="1" t="s">
        <v>966</v>
      </c>
      <c r="D374" s="1" t="s">
        <v>967</v>
      </c>
      <c r="E374" s="1" t="s">
        <v>40</v>
      </c>
      <c r="F374" s="2">
        <v>26.8</v>
      </c>
      <c r="G374" s="3">
        <v>0</v>
      </c>
      <c r="H374" s="3"/>
      <c r="I374" s="2">
        <f t="shared" si="26"/>
        <v>0</v>
      </c>
      <c r="J374" s="2">
        <f t="shared" si="27"/>
        <v>0</v>
      </c>
    </row>
    <row r="375" spans="1:10" x14ac:dyDescent="0.25">
      <c r="A375" s="1" t="s">
        <v>968</v>
      </c>
      <c r="B375" s="1"/>
      <c r="C375" s="1"/>
      <c r="D375" s="1" t="s">
        <v>969</v>
      </c>
    </row>
    <row r="376" spans="1:10" ht="39.6" customHeight="1" x14ac:dyDescent="0.25">
      <c r="A376" s="1" t="s">
        <v>970</v>
      </c>
      <c r="B376" s="1" t="s">
        <v>33</v>
      </c>
      <c r="C376" s="1" t="s">
        <v>971</v>
      </c>
      <c r="D376" s="1" t="s">
        <v>972</v>
      </c>
      <c r="E376" s="1" t="s">
        <v>44</v>
      </c>
      <c r="F376" s="2">
        <v>2</v>
      </c>
      <c r="G376" s="3">
        <v>0</v>
      </c>
      <c r="H376" s="3"/>
      <c r="I376" s="2">
        <f t="shared" ref="I376:I391" si="28">ROUND(G376*(1 + H376/100),2)</f>
        <v>0</v>
      </c>
      <c r="J376" s="2">
        <f t="shared" ref="J376:J391" si="29">ROUND(F376*I376,2)</f>
        <v>0</v>
      </c>
    </row>
    <row r="377" spans="1:10" ht="39.200000000000003" customHeight="1" x14ac:dyDescent="0.25">
      <c r="A377" s="1" t="s">
        <v>973</v>
      </c>
      <c r="B377" s="1" t="s">
        <v>33</v>
      </c>
      <c r="C377" s="1" t="s">
        <v>974</v>
      </c>
      <c r="D377" s="1" t="s">
        <v>975</v>
      </c>
      <c r="E377" s="1" t="s">
        <v>44</v>
      </c>
      <c r="F377" s="2">
        <v>2</v>
      </c>
      <c r="G377" s="3">
        <v>0</v>
      </c>
      <c r="H377" s="3"/>
      <c r="I377" s="2">
        <f t="shared" si="28"/>
        <v>0</v>
      </c>
      <c r="J377" s="2">
        <f t="shared" si="29"/>
        <v>0</v>
      </c>
    </row>
    <row r="378" spans="1:10" ht="45" customHeight="1" x14ac:dyDescent="0.25">
      <c r="A378" s="1" t="s">
        <v>976</v>
      </c>
      <c r="B378" s="1" t="s">
        <v>17</v>
      </c>
      <c r="C378" s="1" t="s">
        <v>977</v>
      </c>
      <c r="D378" s="1" t="s">
        <v>978</v>
      </c>
      <c r="E378" s="1" t="s">
        <v>55</v>
      </c>
      <c r="F378" s="2">
        <v>2</v>
      </c>
      <c r="G378" s="3">
        <v>0</v>
      </c>
      <c r="H378" s="3"/>
      <c r="I378" s="2">
        <f t="shared" si="28"/>
        <v>0</v>
      </c>
      <c r="J378" s="2">
        <f t="shared" si="29"/>
        <v>0</v>
      </c>
    </row>
    <row r="379" spans="1:10" ht="41.45" customHeight="1" x14ac:dyDescent="0.25">
      <c r="A379" s="1" t="s">
        <v>979</v>
      </c>
      <c r="B379" s="1" t="s">
        <v>17</v>
      </c>
      <c r="C379" s="1" t="s">
        <v>980</v>
      </c>
      <c r="D379" s="1" t="s">
        <v>981</v>
      </c>
      <c r="E379" s="1" t="s">
        <v>55</v>
      </c>
      <c r="F379" s="2">
        <v>1</v>
      </c>
      <c r="G379" s="3">
        <v>0</v>
      </c>
      <c r="H379" s="3"/>
      <c r="I379" s="2">
        <f t="shared" si="28"/>
        <v>0</v>
      </c>
      <c r="J379" s="2">
        <f t="shared" si="29"/>
        <v>0</v>
      </c>
    </row>
    <row r="380" spans="1:10" ht="41.45" customHeight="1" x14ac:dyDescent="0.25">
      <c r="A380" s="1" t="s">
        <v>982</v>
      </c>
      <c r="B380" s="1" t="s">
        <v>17</v>
      </c>
      <c r="C380" s="1" t="s">
        <v>983</v>
      </c>
      <c r="D380" s="1" t="s">
        <v>984</v>
      </c>
      <c r="E380" s="1" t="s">
        <v>55</v>
      </c>
      <c r="F380" s="2">
        <v>1</v>
      </c>
      <c r="G380" s="3">
        <v>0</v>
      </c>
      <c r="H380" s="3"/>
      <c r="I380" s="2">
        <f t="shared" si="28"/>
        <v>0</v>
      </c>
      <c r="J380" s="2">
        <f t="shared" si="29"/>
        <v>0</v>
      </c>
    </row>
    <row r="381" spans="1:10" ht="40.15" customHeight="1" x14ac:dyDescent="0.25">
      <c r="A381" s="1" t="s">
        <v>985</v>
      </c>
      <c r="B381" s="1" t="s">
        <v>33</v>
      </c>
      <c r="C381" s="1" t="s">
        <v>986</v>
      </c>
      <c r="D381" s="1" t="s">
        <v>987</v>
      </c>
      <c r="E381" s="1" t="s">
        <v>44</v>
      </c>
      <c r="F381" s="2">
        <v>1</v>
      </c>
      <c r="G381" s="3">
        <v>0</v>
      </c>
      <c r="H381" s="3"/>
      <c r="I381" s="2">
        <f t="shared" si="28"/>
        <v>0</v>
      </c>
      <c r="J381" s="2">
        <f t="shared" si="29"/>
        <v>0</v>
      </c>
    </row>
    <row r="382" spans="1:10" ht="36.4" customHeight="1" x14ac:dyDescent="0.25">
      <c r="A382" s="1" t="s">
        <v>988</v>
      </c>
      <c r="B382" s="1" t="s">
        <v>33</v>
      </c>
      <c r="C382" s="1" t="s">
        <v>989</v>
      </c>
      <c r="D382" s="1" t="s">
        <v>990</v>
      </c>
      <c r="E382" s="1" t="s">
        <v>44</v>
      </c>
      <c r="F382" s="2">
        <v>2</v>
      </c>
      <c r="G382" s="3">
        <v>0</v>
      </c>
      <c r="H382" s="3"/>
      <c r="I382" s="2">
        <f t="shared" si="28"/>
        <v>0</v>
      </c>
      <c r="J382" s="2">
        <f t="shared" si="29"/>
        <v>0</v>
      </c>
    </row>
    <row r="383" spans="1:10" ht="43.7" customHeight="1" x14ac:dyDescent="0.25">
      <c r="A383" s="1" t="s">
        <v>991</v>
      </c>
      <c r="B383" s="1" t="s">
        <v>33</v>
      </c>
      <c r="C383" s="1" t="s">
        <v>992</v>
      </c>
      <c r="D383" s="1" t="s">
        <v>993</v>
      </c>
      <c r="E383" s="1" t="s">
        <v>44</v>
      </c>
      <c r="F383" s="2">
        <v>6</v>
      </c>
      <c r="G383" s="3">
        <v>0</v>
      </c>
      <c r="H383" s="3"/>
      <c r="I383" s="2">
        <f t="shared" si="28"/>
        <v>0</v>
      </c>
      <c r="J383" s="2">
        <f t="shared" si="29"/>
        <v>0</v>
      </c>
    </row>
    <row r="384" spans="1:10" ht="41.85" customHeight="1" x14ac:dyDescent="0.25">
      <c r="A384" s="1" t="s">
        <v>994</v>
      </c>
      <c r="B384" s="1" t="s">
        <v>17</v>
      </c>
      <c r="C384" s="1" t="s">
        <v>995</v>
      </c>
      <c r="D384" s="1" t="s">
        <v>996</v>
      </c>
      <c r="E384" s="1" t="s">
        <v>55</v>
      </c>
      <c r="F384" s="2">
        <v>87</v>
      </c>
      <c r="G384" s="3">
        <v>0</v>
      </c>
      <c r="H384" s="3"/>
      <c r="I384" s="2">
        <f t="shared" si="28"/>
        <v>0</v>
      </c>
      <c r="J384" s="2">
        <f t="shared" si="29"/>
        <v>0</v>
      </c>
    </row>
    <row r="385" spans="1:10" ht="41.85" customHeight="1" x14ac:dyDescent="0.25">
      <c r="A385" s="1" t="s">
        <v>997</v>
      </c>
      <c r="B385" s="1" t="s">
        <v>17</v>
      </c>
      <c r="C385" s="1" t="s">
        <v>998</v>
      </c>
      <c r="D385" s="1" t="s">
        <v>999</v>
      </c>
      <c r="E385" s="1" t="s">
        <v>55</v>
      </c>
      <c r="F385" s="2">
        <v>2</v>
      </c>
      <c r="G385" s="3">
        <v>0</v>
      </c>
      <c r="H385" s="3"/>
      <c r="I385" s="2">
        <f t="shared" si="28"/>
        <v>0</v>
      </c>
      <c r="J385" s="2">
        <f t="shared" si="29"/>
        <v>0</v>
      </c>
    </row>
    <row r="386" spans="1:10" ht="41.85" customHeight="1" x14ac:dyDescent="0.25">
      <c r="A386" s="1" t="s">
        <v>1000</v>
      </c>
      <c r="B386" s="1" t="s">
        <v>17</v>
      </c>
      <c r="C386" s="1" t="s">
        <v>1001</v>
      </c>
      <c r="D386" s="1" t="s">
        <v>1002</v>
      </c>
      <c r="E386" s="1" t="s">
        <v>55</v>
      </c>
      <c r="F386" s="2">
        <v>8</v>
      </c>
      <c r="G386" s="3">
        <v>0</v>
      </c>
      <c r="H386" s="3"/>
      <c r="I386" s="2">
        <f t="shared" si="28"/>
        <v>0</v>
      </c>
      <c r="J386" s="2">
        <f t="shared" si="29"/>
        <v>0</v>
      </c>
    </row>
    <row r="387" spans="1:10" ht="41.85" customHeight="1" x14ac:dyDescent="0.25">
      <c r="A387" s="1" t="s">
        <v>1003</v>
      </c>
      <c r="B387" s="1" t="s">
        <v>17</v>
      </c>
      <c r="C387" s="1" t="s">
        <v>1004</v>
      </c>
      <c r="D387" s="1" t="s">
        <v>1005</v>
      </c>
      <c r="E387" s="1" t="s">
        <v>55</v>
      </c>
      <c r="F387" s="2">
        <v>50</v>
      </c>
      <c r="G387" s="3">
        <v>0</v>
      </c>
      <c r="H387" s="3"/>
      <c r="I387" s="2">
        <f t="shared" si="28"/>
        <v>0</v>
      </c>
      <c r="J387" s="2">
        <f t="shared" si="29"/>
        <v>0</v>
      </c>
    </row>
    <row r="388" spans="1:10" ht="41.85" customHeight="1" x14ac:dyDescent="0.25">
      <c r="A388" s="1" t="s">
        <v>1006</v>
      </c>
      <c r="B388" s="1" t="s">
        <v>17</v>
      </c>
      <c r="C388" s="1" t="s">
        <v>1007</v>
      </c>
      <c r="D388" s="1" t="s">
        <v>1008</v>
      </c>
      <c r="E388" s="1" t="s">
        <v>55</v>
      </c>
      <c r="F388" s="2">
        <v>18</v>
      </c>
      <c r="G388" s="3">
        <v>0</v>
      </c>
      <c r="H388" s="3"/>
      <c r="I388" s="2">
        <f t="shared" si="28"/>
        <v>0</v>
      </c>
      <c r="J388" s="2">
        <f t="shared" si="29"/>
        <v>0</v>
      </c>
    </row>
    <row r="389" spans="1:10" ht="54.4" customHeight="1" x14ac:dyDescent="0.25">
      <c r="A389" s="1" t="s">
        <v>1009</v>
      </c>
      <c r="B389" s="1" t="s">
        <v>33</v>
      </c>
      <c r="C389" s="1" t="s">
        <v>1010</v>
      </c>
      <c r="D389" s="1" t="s">
        <v>1011</v>
      </c>
      <c r="E389" s="1" t="s">
        <v>44</v>
      </c>
      <c r="F389" s="2">
        <v>4</v>
      </c>
      <c r="G389" s="3">
        <v>0</v>
      </c>
      <c r="H389" s="3"/>
      <c r="I389" s="2">
        <f t="shared" si="28"/>
        <v>0</v>
      </c>
      <c r="J389" s="2">
        <f t="shared" si="29"/>
        <v>0</v>
      </c>
    </row>
    <row r="390" spans="1:10" ht="51.4" customHeight="1" x14ac:dyDescent="0.25">
      <c r="A390" s="1" t="s">
        <v>1012</v>
      </c>
      <c r="B390" s="1" t="s">
        <v>33</v>
      </c>
      <c r="C390" s="1" t="s">
        <v>1013</v>
      </c>
      <c r="D390" s="1" t="s">
        <v>1014</v>
      </c>
      <c r="E390" s="1" t="s">
        <v>44</v>
      </c>
      <c r="F390" s="2">
        <v>57</v>
      </c>
      <c r="G390" s="3">
        <v>0</v>
      </c>
      <c r="H390" s="3"/>
      <c r="I390" s="2">
        <f t="shared" si="28"/>
        <v>0</v>
      </c>
      <c r="J390" s="2">
        <f t="shared" si="29"/>
        <v>0</v>
      </c>
    </row>
    <row r="391" spans="1:10" ht="45.95" customHeight="1" x14ac:dyDescent="0.25">
      <c r="A391" s="1" t="s">
        <v>1015</v>
      </c>
      <c r="B391" s="1" t="s">
        <v>33</v>
      </c>
      <c r="C391" s="1" t="s">
        <v>1016</v>
      </c>
      <c r="D391" s="1" t="s">
        <v>1017</v>
      </c>
      <c r="E391" s="1" t="s">
        <v>44</v>
      </c>
      <c r="F391" s="2">
        <v>18</v>
      </c>
      <c r="G391" s="3">
        <v>0</v>
      </c>
      <c r="H391" s="3"/>
      <c r="I391" s="2">
        <f t="shared" si="28"/>
        <v>0</v>
      </c>
      <c r="J391" s="2">
        <f t="shared" si="29"/>
        <v>0</v>
      </c>
    </row>
    <row r="392" spans="1:10" ht="30" x14ac:dyDescent="0.25">
      <c r="A392" s="1" t="s">
        <v>1018</v>
      </c>
      <c r="B392" s="1"/>
      <c r="C392" s="1"/>
      <c r="D392" s="1" t="s">
        <v>1019</v>
      </c>
    </row>
    <row r="393" spans="1:10" ht="37.35" customHeight="1" x14ac:dyDescent="0.25">
      <c r="A393" s="1" t="s">
        <v>1020</v>
      </c>
      <c r="B393" s="1" t="s">
        <v>33</v>
      </c>
      <c r="C393" s="1" t="s">
        <v>1021</v>
      </c>
      <c r="D393" s="1" t="s">
        <v>1022</v>
      </c>
      <c r="E393" s="1" t="s">
        <v>44</v>
      </c>
      <c r="F393" s="2">
        <v>4</v>
      </c>
      <c r="G393" s="3">
        <v>0</v>
      </c>
      <c r="H393" s="3"/>
      <c r="I393" s="2">
        <f t="shared" ref="I393:I419" si="30">ROUND(G393*(1 + H393/100),2)</f>
        <v>0</v>
      </c>
      <c r="J393" s="2">
        <f t="shared" ref="J393:J419" si="31">ROUND(F393*I393,2)</f>
        <v>0</v>
      </c>
    </row>
    <row r="394" spans="1:10" ht="38.25" customHeight="1" x14ac:dyDescent="0.25">
      <c r="A394" s="1" t="s">
        <v>1023</v>
      </c>
      <c r="B394" s="1" t="s">
        <v>33</v>
      </c>
      <c r="C394" s="1" t="s">
        <v>1024</v>
      </c>
      <c r="D394" s="1" t="s">
        <v>1025</v>
      </c>
      <c r="E394" s="1" t="s">
        <v>44</v>
      </c>
      <c r="F394" s="2">
        <v>655</v>
      </c>
      <c r="G394" s="3">
        <v>0</v>
      </c>
      <c r="H394" s="3"/>
      <c r="I394" s="2">
        <f t="shared" si="30"/>
        <v>0</v>
      </c>
      <c r="J394" s="2">
        <f t="shared" si="31"/>
        <v>0</v>
      </c>
    </row>
    <row r="395" spans="1:10" ht="66.599999999999994" customHeight="1" x14ac:dyDescent="0.25">
      <c r="A395" s="1" t="s">
        <v>1026</v>
      </c>
      <c r="B395" s="1" t="s">
        <v>17</v>
      </c>
      <c r="C395" s="1" t="s">
        <v>1027</v>
      </c>
      <c r="D395" s="1" t="s">
        <v>1028</v>
      </c>
      <c r="E395" s="1" t="s">
        <v>40</v>
      </c>
      <c r="F395" s="2">
        <v>82.25</v>
      </c>
      <c r="G395" s="3">
        <v>0</v>
      </c>
      <c r="H395" s="3"/>
      <c r="I395" s="2">
        <f t="shared" si="30"/>
        <v>0</v>
      </c>
      <c r="J395" s="2">
        <f t="shared" si="31"/>
        <v>0</v>
      </c>
    </row>
    <row r="396" spans="1:10" ht="65.25" customHeight="1" x14ac:dyDescent="0.25">
      <c r="A396" s="1" t="s">
        <v>1029</v>
      </c>
      <c r="B396" s="1" t="s">
        <v>17</v>
      </c>
      <c r="C396" s="1" t="s">
        <v>1030</v>
      </c>
      <c r="D396" s="1" t="s">
        <v>1031</v>
      </c>
      <c r="E396" s="1" t="s">
        <v>40</v>
      </c>
      <c r="F396" s="2">
        <v>60.69</v>
      </c>
      <c r="G396" s="3">
        <v>0</v>
      </c>
      <c r="H396" s="3"/>
      <c r="I396" s="2">
        <f t="shared" si="30"/>
        <v>0</v>
      </c>
      <c r="J396" s="2">
        <f t="shared" si="31"/>
        <v>0</v>
      </c>
    </row>
    <row r="397" spans="1:10" ht="55.35" customHeight="1" x14ac:dyDescent="0.25">
      <c r="A397" s="1" t="s">
        <v>1032</v>
      </c>
      <c r="B397" s="1" t="s">
        <v>17</v>
      </c>
      <c r="C397" s="1" t="s">
        <v>1033</v>
      </c>
      <c r="D397" s="1" t="s">
        <v>1034</v>
      </c>
      <c r="E397" s="1" t="s">
        <v>55</v>
      </c>
      <c r="F397" s="2">
        <v>336</v>
      </c>
      <c r="G397" s="3">
        <v>0</v>
      </c>
      <c r="H397" s="3"/>
      <c r="I397" s="2">
        <f t="shared" si="30"/>
        <v>0</v>
      </c>
      <c r="J397" s="2">
        <f t="shared" si="31"/>
        <v>0</v>
      </c>
    </row>
    <row r="398" spans="1:10" ht="35.1" customHeight="1" x14ac:dyDescent="0.25">
      <c r="A398" s="1" t="s">
        <v>1035</v>
      </c>
      <c r="B398" s="1" t="s">
        <v>33</v>
      </c>
      <c r="C398" s="1" t="s">
        <v>1036</v>
      </c>
      <c r="D398" s="1" t="s">
        <v>1037</v>
      </c>
      <c r="E398" s="1" t="s">
        <v>44</v>
      </c>
      <c r="F398" s="2">
        <v>76</v>
      </c>
      <c r="G398" s="3">
        <v>0</v>
      </c>
      <c r="H398" s="3"/>
      <c r="I398" s="2">
        <f t="shared" si="30"/>
        <v>0</v>
      </c>
      <c r="J398" s="2">
        <f t="shared" si="31"/>
        <v>0</v>
      </c>
    </row>
    <row r="399" spans="1:10" ht="58.5" customHeight="1" x14ac:dyDescent="0.25">
      <c r="A399" s="1" t="s">
        <v>1038</v>
      </c>
      <c r="B399" s="1" t="s">
        <v>17</v>
      </c>
      <c r="C399" s="1" t="s">
        <v>1039</v>
      </c>
      <c r="D399" s="1" t="s">
        <v>1040</v>
      </c>
      <c r="E399" s="1" t="s">
        <v>55</v>
      </c>
      <c r="F399" s="2">
        <v>10</v>
      </c>
      <c r="G399" s="3">
        <v>0</v>
      </c>
      <c r="H399" s="3"/>
      <c r="I399" s="2">
        <f t="shared" si="30"/>
        <v>0</v>
      </c>
      <c r="J399" s="2">
        <f t="shared" si="31"/>
        <v>0</v>
      </c>
    </row>
    <row r="400" spans="1:10" ht="55.35" customHeight="1" x14ac:dyDescent="0.25">
      <c r="A400" s="1" t="s">
        <v>1041</v>
      </c>
      <c r="B400" s="1" t="s">
        <v>17</v>
      </c>
      <c r="C400" s="1" t="s">
        <v>1033</v>
      </c>
      <c r="D400" s="1" t="s">
        <v>1034</v>
      </c>
      <c r="E400" s="1" t="s">
        <v>55</v>
      </c>
      <c r="F400" s="2">
        <v>124</v>
      </c>
      <c r="G400" s="3">
        <v>0</v>
      </c>
      <c r="H400" s="3"/>
      <c r="I400" s="2">
        <f t="shared" si="30"/>
        <v>0</v>
      </c>
      <c r="J400" s="2">
        <f t="shared" si="31"/>
        <v>0</v>
      </c>
    </row>
    <row r="401" spans="1:10" ht="50.85" customHeight="1" x14ac:dyDescent="0.25">
      <c r="A401" s="1" t="s">
        <v>1042</v>
      </c>
      <c r="B401" s="1" t="s">
        <v>33</v>
      </c>
      <c r="C401" s="1" t="s">
        <v>1043</v>
      </c>
      <c r="D401" s="1" t="s">
        <v>1044</v>
      </c>
      <c r="E401" s="1" t="s">
        <v>44</v>
      </c>
      <c r="F401" s="2">
        <v>4</v>
      </c>
      <c r="G401" s="3">
        <v>0</v>
      </c>
      <c r="H401" s="3"/>
      <c r="I401" s="2">
        <f t="shared" si="30"/>
        <v>0</v>
      </c>
      <c r="J401" s="2">
        <f t="shared" si="31"/>
        <v>0</v>
      </c>
    </row>
    <row r="402" spans="1:10" ht="49.9" customHeight="1" x14ac:dyDescent="0.25">
      <c r="A402" s="1" t="s">
        <v>1045</v>
      </c>
      <c r="B402" s="1" t="s">
        <v>33</v>
      </c>
      <c r="C402" s="1" t="s">
        <v>1046</v>
      </c>
      <c r="D402" s="1" t="s">
        <v>1047</v>
      </c>
      <c r="E402" s="1" t="s">
        <v>199</v>
      </c>
      <c r="F402" s="2">
        <v>269.06</v>
      </c>
      <c r="G402" s="3">
        <v>0</v>
      </c>
      <c r="H402" s="3"/>
      <c r="I402" s="2">
        <f t="shared" si="30"/>
        <v>0</v>
      </c>
      <c r="J402" s="2">
        <f t="shared" si="31"/>
        <v>0</v>
      </c>
    </row>
    <row r="403" spans="1:10" ht="53.65" customHeight="1" x14ac:dyDescent="0.25">
      <c r="A403" s="1" t="s">
        <v>1048</v>
      </c>
      <c r="B403" s="1" t="s">
        <v>33</v>
      </c>
      <c r="C403" s="1" t="s">
        <v>1049</v>
      </c>
      <c r="D403" s="1" t="s">
        <v>1050</v>
      </c>
      <c r="E403" s="1" t="s">
        <v>44</v>
      </c>
      <c r="F403" s="2">
        <v>649</v>
      </c>
      <c r="G403" s="3">
        <v>0</v>
      </c>
      <c r="H403" s="3"/>
      <c r="I403" s="2">
        <f t="shared" si="30"/>
        <v>0</v>
      </c>
      <c r="J403" s="2">
        <f t="shared" si="31"/>
        <v>0</v>
      </c>
    </row>
    <row r="404" spans="1:10" ht="47.65" customHeight="1" x14ac:dyDescent="0.25">
      <c r="A404" s="1" t="s">
        <v>1051</v>
      </c>
      <c r="B404" s="1" t="s">
        <v>33</v>
      </c>
      <c r="C404" s="1" t="s">
        <v>1052</v>
      </c>
      <c r="D404" s="1" t="s">
        <v>1053</v>
      </c>
      <c r="E404" s="1" t="s">
        <v>44</v>
      </c>
      <c r="F404" s="2">
        <v>216</v>
      </c>
      <c r="G404" s="3">
        <v>0</v>
      </c>
      <c r="H404" s="3"/>
      <c r="I404" s="2">
        <f t="shared" si="30"/>
        <v>0</v>
      </c>
      <c r="J404" s="2">
        <f t="shared" si="31"/>
        <v>0</v>
      </c>
    </row>
    <row r="405" spans="1:10" ht="53.65" customHeight="1" x14ac:dyDescent="0.25">
      <c r="A405" s="1" t="s">
        <v>1054</v>
      </c>
      <c r="B405" s="1" t="s">
        <v>17</v>
      </c>
      <c r="C405" s="1" t="s">
        <v>1055</v>
      </c>
      <c r="D405" s="1" t="s">
        <v>1056</v>
      </c>
      <c r="E405" s="1" t="s">
        <v>55</v>
      </c>
      <c r="F405" s="2">
        <v>252</v>
      </c>
      <c r="G405" s="3">
        <v>0</v>
      </c>
      <c r="H405" s="3"/>
      <c r="I405" s="2">
        <f t="shared" si="30"/>
        <v>0</v>
      </c>
      <c r="J405" s="2">
        <f t="shared" si="31"/>
        <v>0</v>
      </c>
    </row>
    <row r="406" spans="1:10" ht="53.1" customHeight="1" x14ac:dyDescent="0.25">
      <c r="A406" s="1" t="s">
        <v>1057</v>
      </c>
      <c r="B406" s="1" t="s">
        <v>33</v>
      </c>
      <c r="C406" s="1" t="s">
        <v>1058</v>
      </c>
      <c r="D406" s="1" t="s">
        <v>1059</v>
      </c>
      <c r="E406" s="1" t="s">
        <v>44</v>
      </c>
      <c r="F406" s="2">
        <v>4</v>
      </c>
      <c r="G406" s="3">
        <v>0</v>
      </c>
      <c r="H406" s="3"/>
      <c r="I406" s="2">
        <f t="shared" si="30"/>
        <v>0</v>
      </c>
      <c r="J406" s="2">
        <f t="shared" si="31"/>
        <v>0</v>
      </c>
    </row>
    <row r="407" spans="1:10" ht="39.200000000000003" customHeight="1" x14ac:dyDescent="0.25">
      <c r="A407" s="1" t="s">
        <v>1060</v>
      </c>
      <c r="B407" s="1" t="s">
        <v>33</v>
      </c>
      <c r="C407" s="1" t="s">
        <v>1061</v>
      </c>
      <c r="D407" s="1" t="s">
        <v>1062</v>
      </c>
      <c r="E407" s="1" t="s">
        <v>44</v>
      </c>
      <c r="F407" s="2">
        <v>10</v>
      </c>
      <c r="G407" s="3">
        <v>0</v>
      </c>
      <c r="H407" s="3"/>
      <c r="I407" s="2">
        <f t="shared" si="30"/>
        <v>0</v>
      </c>
      <c r="J407" s="2">
        <f t="shared" si="31"/>
        <v>0</v>
      </c>
    </row>
    <row r="408" spans="1:10" ht="41.85" customHeight="1" x14ac:dyDescent="0.25">
      <c r="A408" s="1" t="s">
        <v>1063</v>
      </c>
      <c r="B408" s="1" t="s">
        <v>33</v>
      </c>
      <c r="C408" s="1" t="s">
        <v>1064</v>
      </c>
      <c r="D408" s="1" t="s">
        <v>1065</v>
      </c>
      <c r="E408" s="1" t="s">
        <v>44</v>
      </c>
      <c r="F408" s="2">
        <v>15</v>
      </c>
      <c r="G408" s="3">
        <v>0</v>
      </c>
      <c r="H408" s="3"/>
      <c r="I408" s="2">
        <f t="shared" si="30"/>
        <v>0</v>
      </c>
      <c r="J408" s="2">
        <f t="shared" si="31"/>
        <v>0</v>
      </c>
    </row>
    <row r="409" spans="1:10" ht="42.75" customHeight="1" x14ac:dyDescent="0.25">
      <c r="A409" s="1" t="s">
        <v>1066</v>
      </c>
      <c r="B409" s="1" t="s">
        <v>33</v>
      </c>
      <c r="C409" s="1" t="s">
        <v>1067</v>
      </c>
      <c r="D409" s="1" t="s">
        <v>1068</v>
      </c>
      <c r="E409" s="1" t="s">
        <v>55</v>
      </c>
      <c r="F409" s="2">
        <v>797</v>
      </c>
      <c r="G409" s="3">
        <v>0</v>
      </c>
      <c r="H409" s="3"/>
      <c r="I409" s="2">
        <f t="shared" si="30"/>
        <v>0</v>
      </c>
      <c r="J409" s="2">
        <f t="shared" si="31"/>
        <v>0</v>
      </c>
    </row>
    <row r="410" spans="1:10" ht="43.7" customHeight="1" x14ac:dyDescent="0.25">
      <c r="A410" s="1" t="s">
        <v>1069</v>
      </c>
      <c r="B410" s="1" t="s">
        <v>17</v>
      </c>
      <c r="C410" s="1" t="s">
        <v>1070</v>
      </c>
      <c r="D410" s="1" t="s">
        <v>1071</v>
      </c>
      <c r="E410" s="1" t="s">
        <v>40</v>
      </c>
      <c r="F410" s="2">
        <v>21.61</v>
      </c>
      <c r="G410" s="3">
        <v>0</v>
      </c>
      <c r="H410" s="3"/>
      <c r="I410" s="2">
        <f t="shared" si="30"/>
        <v>0</v>
      </c>
      <c r="J410" s="2">
        <f t="shared" si="31"/>
        <v>0</v>
      </c>
    </row>
    <row r="411" spans="1:10" ht="44.65" customHeight="1" x14ac:dyDescent="0.25">
      <c r="A411" s="1" t="s">
        <v>1072</v>
      </c>
      <c r="B411" s="1" t="s">
        <v>17</v>
      </c>
      <c r="C411" s="1" t="s">
        <v>1073</v>
      </c>
      <c r="D411" s="1" t="s">
        <v>1074</v>
      </c>
      <c r="E411" s="1" t="s">
        <v>40</v>
      </c>
      <c r="F411" s="2">
        <v>1479.85</v>
      </c>
      <c r="G411" s="3">
        <v>0</v>
      </c>
      <c r="H411" s="3"/>
      <c r="I411" s="2">
        <f t="shared" si="30"/>
        <v>0</v>
      </c>
      <c r="J411" s="2">
        <f t="shared" si="31"/>
        <v>0</v>
      </c>
    </row>
    <row r="412" spans="1:10" ht="42.75" customHeight="1" x14ac:dyDescent="0.25">
      <c r="A412" s="1" t="s">
        <v>1075</v>
      </c>
      <c r="B412" s="1" t="s">
        <v>33</v>
      </c>
      <c r="C412" s="1" t="s">
        <v>1076</v>
      </c>
      <c r="D412" s="1" t="s">
        <v>1077</v>
      </c>
      <c r="E412" s="1" t="s">
        <v>44</v>
      </c>
      <c r="F412" s="2">
        <v>3</v>
      </c>
      <c r="G412" s="3">
        <v>0</v>
      </c>
      <c r="H412" s="3"/>
      <c r="I412" s="2">
        <f t="shared" si="30"/>
        <v>0</v>
      </c>
      <c r="J412" s="2">
        <f t="shared" si="31"/>
        <v>0</v>
      </c>
    </row>
    <row r="413" spans="1:10" ht="52.15" customHeight="1" x14ac:dyDescent="0.25">
      <c r="A413" s="1" t="s">
        <v>1078</v>
      </c>
      <c r="B413" s="1" t="s">
        <v>33</v>
      </c>
      <c r="C413" s="1" t="s">
        <v>1079</v>
      </c>
      <c r="D413" s="1" t="s">
        <v>1080</v>
      </c>
      <c r="E413" s="1" t="s">
        <v>44</v>
      </c>
      <c r="F413" s="2">
        <v>14</v>
      </c>
      <c r="G413" s="3">
        <v>0</v>
      </c>
      <c r="H413" s="3"/>
      <c r="I413" s="2">
        <f t="shared" si="30"/>
        <v>0</v>
      </c>
      <c r="J413" s="2">
        <f t="shared" si="31"/>
        <v>0</v>
      </c>
    </row>
    <row r="414" spans="1:10" ht="52.15" customHeight="1" x14ac:dyDescent="0.25">
      <c r="A414" s="1" t="s">
        <v>1081</v>
      </c>
      <c r="B414" s="1" t="s">
        <v>33</v>
      </c>
      <c r="C414" s="1" t="s">
        <v>1082</v>
      </c>
      <c r="D414" s="1" t="s">
        <v>1083</v>
      </c>
      <c r="E414" s="1" t="s">
        <v>44</v>
      </c>
      <c r="F414" s="2">
        <v>73</v>
      </c>
      <c r="G414" s="3">
        <v>0</v>
      </c>
      <c r="H414" s="3"/>
      <c r="I414" s="2">
        <f t="shared" si="30"/>
        <v>0</v>
      </c>
      <c r="J414" s="2">
        <f t="shared" si="31"/>
        <v>0</v>
      </c>
    </row>
    <row r="415" spans="1:10" ht="48.2" customHeight="1" x14ac:dyDescent="0.25">
      <c r="A415" s="1" t="s">
        <v>1084</v>
      </c>
      <c r="B415" s="1" t="s">
        <v>33</v>
      </c>
      <c r="C415" s="1" t="s">
        <v>1085</v>
      </c>
      <c r="D415" s="1" t="s">
        <v>1086</v>
      </c>
      <c r="E415" s="1" t="s">
        <v>44</v>
      </c>
      <c r="F415" s="2">
        <v>2204</v>
      </c>
      <c r="G415" s="3">
        <v>0</v>
      </c>
      <c r="H415" s="3"/>
      <c r="I415" s="2">
        <f t="shared" si="30"/>
        <v>0</v>
      </c>
      <c r="J415" s="2">
        <f t="shared" si="31"/>
        <v>0</v>
      </c>
    </row>
    <row r="416" spans="1:10" ht="48.6" customHeight="1" x14ac:dyDescent="0.25">
      <c r="A416" s="1" t="s">
        <v>1087</v>
      </c>
      <c r="B416" s="1" t="s">
        <v>33</v>
      </c>
      <c r="C416" s="1" t="s">
        <v>1088</v>
      </c>
      <c r="D416" s="1" t="s">
        <v>1089</v>
      </c>
      <c r="E416" s="1" t="s">
        <v>44</v>
      </c>
      <c r="F416" s="2">
        <v>149</v>
      </c>
      <c r="G416" s="3">
        <v>0</v>
      </c>
      <c r="H416" s="3"/>
      <c r="I416" s="2">
        <f t="shared" si="30"/>
        <v>0</v>
      </c>
      <c r="J416" s="2">
        <f t="shared" si="31"/>
        <v>0</v>
      </c>
    </row>
    <row r="417" spans="1:10" ht="45" customHeight="1" x14ac:dyDescent="0.25">
      <c r="A417" s="1" t="s">
        <v>1090</v>
      </c>
      <c r="B417" s="1" t="s">
        <v>33</v>
      </c>
      <c r="C417" s="1" t="s">
        <v>1091</v>
      </c>
      <c r="D417" s="1" t="s">
        <v>1092</v>
      </c>
      <c r="E417" s="1" t="s">
        <v>199</v>
      </c>
      <c r="F417" s="2">
        <v>1343.79</v>
      </c>
      <c r="G417" s="3">
        <v>0</v>
      </c>
      <c r="H417" s="3"/>
      <c r="I417" s="2">
        <f t="shared" si="30"/>
        <v>0</v>
      </c>
      <c r="J417" s="2">
        <f t="shared" si="31"/>
        <v>0</v>
      </c>
    </row>
    <row r="418" spans="1:10" ht="34.700000000000003" customHeight="1" x14ac:dyDescent="0.25">
      <c r="A418" s="1" t="s">
        <v>1093</v>
      </c>
      <c r="B418" s="1" t="s">
        <v>17</v>
      </c>
      <c r="C418" s="1" t="s">
        <v>522</v>
      </c>
      <c r="D418" s="1" t="s">
        <v>523</v>
      </c>
      <c r="E418" s="1" t="s">
        <v>24</v>
      </c>
      <c r="F418" s="2">
        <v>24.5</v>
      </c>
      <c r="G418" s="3">
        <v>0</v>
      </c>
      <c r="H418" s="3"/>
      <c r="I418" s="2">
        <f t="shared" si="30"/>
        <v>0</v>
      </c>
      <c r="J418" s="2">
        <f t="shared" si="31"/>
        <v>0</v>
      </c>
    </row>
    <row r="419" spans="1:10" ht="33.75" customHeight="1" x14ac:dyDescent="0.25">
      <c r="A419" s="1" t="s">
        <v>1094</v>
      </c>
      <c r="B419" s="1" t="s">
        <v>17</v>
      </c>
      <c r="C419" s="1" t="s">
        <v>525</v>
      </c>
      <c r="D419" s="1" t="s">
        <v>526</v>
      </c>
      <c r="E419" s="1" t="s">
        <v>24</v>
      </c>
      <c r="F419" s="2">
        <v>24.5</v>
      </c>
      <c r="G419" s="3">
        <v>0</v>
      </c>
      <c r="H419" s="3"/>
      <c r="I419" s="2">
        <f t="shared" si="30"/>
        <v>0</v>
      </c>
      <c r="J419" s="2">
        <f t="shared" si="31"/>
        <v>0</v>
      </c>
    </row>
    <row r="420" spans="1:10" ht="19.899999999999999" customHeight="1" x14ac:dyDescent="0.25">
      <c r="A420" s="1" t="s">
        <v>1095</v>
      </c>
      <c r="B420" s="1"/>
      <c r="C420" s="1"/>
      <c r="D420" s="1" t="s">
        <v>1096</v>
      </c>
    </row>
    <row r="421" spans="1:10" ht="71.650000000000006" customHeight="1" x14ac:dyDescent="0.25">
      <c r="A421" s="1" t="s">
        <v>1097</v>
      </c>
      <c r="B421" s="1" t="s">
        <v>33</v>
      </c>
      <c r="C421" s="1" t="s">
        <v>1098</v>
      </c>
      <c r="D421" s="1" t="s">
        <v>1099</v>
      </c>
      <c r="E421" s="1" t="s">
        <v>44</v>
      </c>
      <c r="F421" s="2">
        <v>1</v>
      </c>
      <c r="G421" s="3">
        <v>0</v>
      </c>
      <c r="H421" s="3"/>
      <c r="I421" s="2">
        <f t="shared" ref="I421:I427" si="32">ROUND(G421*(1 + H421/100),2)</f>
        <v>0</v>
      </c>
      <c r="J421" s="2">
        <f t="shared" ref="J421:J427" si="33">ROUND(F421*I421,2)</f>
        <v>0</v>
      </c>
    </row>
    <row r="422" spans="1:10" ht="57.6" customHeight="1" x14ac:dyDescent="0.25">
      <c r="A422" s="1" t="s">
        <v>1100</v>
      </c>
      <c r="B422" s="1" t="s">
        <v>17</v>
      </c>
      <c r="C422" s="1" t="s">
        <v>1101</v>
      </c>
      <c r="D422" s="1" t="s">
        <v>1102</v>
      </c>
      <c r="E422" s="1" t="s">
        <v>44</v>
      </c>
      <c r="F422" s="2">
        <v>1</v>
      </c>
      <c r="G422" s="3">
        <v>0</v>
      </c>
      <c r="H422" s="3"/>
      <c r="I422" s="2">
        <f t="shared" si="32"/>
        <v>0</v>
      </c>
      <c r="J422" s="2">
        <f t="shared" si="33"/>
        <v>0</v>
      </c>
    </row>
    <row r="423" spans="1:10" ht="63.4" customHeight="1" x14ac:dyDescent="0.25">
      <c r="A423" s="1" t="s">
        <v>1103</v>
      </c>
      <c r="B423" s="1" t="s">
        <v>33</v>
      </c>
      <c r="C423" s="1" t="s">
        <v>1104</v>
      </c>
      <c r="D423" s="1" t="s">
        <v>1105</v>
      </c>
      <c r="E423" s="1" t="s">
        <v>55</v>
      </c>
      <c r="F423" s="2">
        <v>1</v>
      </c>
      <c r="G423" s="3">
        <v>0</v>
      </c>
      <c r="H423" s="3"/>
      <c r="I423" s="2">
        <f t="shared" si="32"/>
        <v>0</v>
      </c>
      <c r="J423" s="2">
        <f t="shared" si="33"/>
        <v>0</v>
      </c>
    </row>
    <row r="424" spans="1:10" ht="58.5" customHeight="1" x14ac:dyDescent="0.25">
      <c r="A424" s="1" t="s">
        <v>1106</v>
      </c>
      <c r="B424" s="1" t="s">
        <v>33</v>
      </c>
      <c r="C424" s="1" t="s">
        <v>1107</v>
      </c>
      <c r="D424" s="1" t="s">
        <v>1108</v>
      </c>
      <c r="E424" s="1" t="s">
        <v>44</v>
      </c>
      <c r="F424" s="2">
        <v>1</v>
      </c>
      <c r="G424" s="3">
        <v>0</v>
      </c>
      <c r="H424" s="3"/>
      <c r="I424" s="2">
        <f t="shared" si="32"/>
        <v>0</v>
      </c>
      <c r="J424" s="2">
        <f t="shared" si="33"/>
        <v>0</v>
      </c>
    </row>
    <row r="425" spans="1:10" ht="58.5" customHeight="1" x14ac:dyDescent="0.25">
      <c r="A425" s="1" t="s">
        <v>1109</v>
      </c>
      <c r="B425" s="1" t="s">
        <v>33</v>
      </c>
      <c r="C425" s="1" t="s">
        <v>1110</v>
      </c>
      <c r="D425" s="1" t="s">
        <v>1111</v>
      </c>
      <c r="E425" s="1" t="s">
        <v>55</v>
      </c>
      <c r="F425" s="2">
        <v>6</v>
      </c>
      <c r="G425" s="3">
        <v>0</v>
      </c>
      <c r="H425" s="3"/>
      <c r="I425" s="2">
        <f t="shared" si="32"/>
        <v>0</v>
      </c>
      <c r="J425" s="2">
        <f t="shared" si="33"/>
        <v>0</v>
      </c>
    </row>
    <row r="426" spans="1:10" ht="55.9" customHeight="1" x14ac:dyDescent="0.25">
      <c r="A426" s="1" t="s">
        <v>1112</v>
      </c>
      <c r="B426" s="1" t="s">
        <v>17</v>
      </c>
      <c r="C426" s="1" t="s">
        <v>1113</v>
      </c>
      <c r="D426" s="1" t="s">
        <v>1114</v>
      </c>
      <c r="E426" s="1" t="s">
        <v>44</v>
      </c>
      <c r="F426" s="2">
        <v>6</v>
      </c>
      <c r="G426" s="3">
        <v>0</v>
      </c>
      <c r="H426" s="3"/>
      <c r="I426" s="2">
        <f t="shared" si="32"/>
        <v>0</v>
      </c>
      <c r="J426" s="2">
        <f t="shared" si="33"/>
        <v>0</v>
      </c>
    </row>
    <row r="427" spans="1:10" ht="41.45" customHeight="1" x14ac:dyDescent="0.25">
      <c r="A427" s="1" t="s">
        <v>1115</v>
      </c>
      <c r="B427" s="1" t="s">
        <v>17</v>
      </c>
      <c r="C427" s="1" t="s">
        <v>1116</v>
      </c>
      <c r="D427" s="1" t="s">
        <v>1117</v>
      </c>
      <c r="E427" s="1" t="s">
        <v>44</v>
      </c>
      <c r="F427" s="2">
        <v>2</v>
      </c>
      <c r="G427" s="3">
        <v>0</v>
      </c>
      <c r="H427" s="3"/>
      <c r="I427" s="2">
        <f t="shared" si="32"/>
        <v>0</v>
      </c>
      <c r="J427" s="2">
        <f t="shared" si="33"/>
        <v>0</v>
      </c>
    </row>
    <row r="428" spans="1:10" x14ac:dyDescent="0.25">
      <c r="A428" s="1" t="s">
        <v>1118</v>
      </c>
      <c r="B428" s="1"/>
      <c r="C428" s="1"/>
      <c r="D428" s="1" t="s">
        <v>1119</v>
      </c>
    </row>
    <row r="429" spans="1:10" ht="50.85" customHeight="1" x14ac:dyDescent="0.25">
      <c r="A429" s="1" t="s">
        <v>1120</v>
      </c>
      <c r="B429" s="1" t="s">
        <v>17</v>
      </c>
      <c r="C429" s="1" t="s">
        <v>1121</v>
      </c>
      <c r="D429" s="1" t="s">
        <v>1122</v>
      </c>
      <c r="E429" s="1" t="s">
        <v>55</v>
      </c>
      <c r="F429" s="2">
        <v>1</v>
      </c>
      <c r="G429" s="3">
        <v>0</v>
      </c>
      <c r="H429" s="3"/>
      <c r="I429" s="2">
        <f t="shared" ref="I429:I442" si="34">ROUND(G429*(1 + H429/100),2)</f>
        <v>0</v>
      </c>
      <c r="J429" s="2">
        <f t="shared" ref="J429:J442" si="35">ROUND(F429*I429,2)</f>
        <v>0</v>
      </c>
    </row>
    <row r="430" spans="1:10" ht="28.35" customHeight="1" x14ac:dyDescent="0.25">
      <c r="A430" s="1" t="s">
        <v>1123</v>
      </c>
      <c r="B430" s="1" t="s">
        <v>33</v>
      </c>
      <c r="C430" s="1" t="s">
        <v>1124</v>
      </c>
      <c r="D430" s="1" t="s">
        <v>1125</v>
      </c>
      <c r="E430" s="1" t="s">
        <v>55</v>
      </c>
      <c r="F430" s="2">
        <v>336</v>
      </c>
      <c r="G430" s="3">
        <v>0</v>
      </c>
      <c r="H430" s="3"/>
      <c r="I430" s="2">
        <f t="shared" si="34"/>
        <v>0</v>
      </c>
      <c r="J430" s="2">
        <f t="shared" si="35"/>
        <v>0</v>
      </c>
    </row>
    <row r="431" spans="1:10" ht="19.350000000000001" customHeight="1" x14ac:dyDescent="0.25">
      <c r="A431" s="1" t="s">
        <v>1126</v>
      </c>
      <c r="B431" s="1" t="s">
        <v>33</v>
      </c>
      <c r="C431" s="1" t="s">
        <v>1127</v>
      </c>
      <c r="D431" s="1" t="s">
        <v>1128</v>
      </c>
      <c r="E431" s="1" t="s">
        <v>44</v>
      </c>
      <c r="F431" s="2">
        <v>336</v>
      </c>
      <c r="G431" s="3">
        <v>0</v>
      </c>
      <c r="H431" s="3"/>
      <c r="I431" s="2">
        <f t="shared" si="34"/>
        <v>0</v>
      </c>
      <c r="J431" s="2">
        <f t="shared" si="35"/>
        <v>0</v>
      </c>
    </row>
    <row r="432" spans="1:10" ht="49.9" customHeight="1" x14ac:dyDescent="0.25">
      <c r="A432" s="1" t="s">
        <v>1129</v>
      </c>
      <c r="B432" s="1" t="s">
        <v>17</v>
      </c>
      <c r="C432" s="1" t="s">
        <v>1130</v>
      </c>
      <c r="D432" s="1" t="s">
        <v>1131</v>
      </c>
      <c r="E432" s="1" t="s">
        <v>55</v>
      </c>
      <c r="F432" s="2">
        <v>336</v>
      </c>
      <c r="G432" s="3">
        <v>0</v>
      </c>
      <c r="H432" s="3"/>
      <c r="I432" s="2">
        <f t="shared" si="34"/>
        <v>0</v>
      </c>
      <c r="J432" s="2">
        <f t="shared" si="35"/>
        <v>0</v>
      </c>
    </row>
    <row r="433" spans="1:10" ht="35.1" customHeight="1" x14ac:dyDescent="0.25">
      <c r="A433" s="1" t="s">
        <v>1132</v>
      </c>
      <c r="B433" s="1" t="s">
        <v>33</v>
      </c>
      <c r="C433" s="1" t="s">
        <v>1036</v>
      </c>
      <c r="D433" s="1" t="s">
        <v>1037</v>
      </c>
      <c r="E433" s="1" t="s">
        <v>44</v>
      </c>
      <c r="F433" s="2">
        <v>160</v>
      </c>
      <c r="G433" s="3">
        <v>0</v>
      </c>
      <c r="H433" s="3"/>
      <c r="I433" s="2">
        <f t="shared" si="34"/>
        <v>0</v>
      </c>
      <c r="J433" s="2">
        <f t="shared" si="35"/>
        <v>0</v>
      </c>
    </row>
    <row r="434" spans="1:10" ht="55.35" customHeight="1" x14ac:dyDescent="0.25">
      <c r="A434" s="1" t="s">
        <v>1133</v>
      </c>
      <c r="B434" s="1" t="s">
        <v>17</v>
      </c>
      <c r="C434" s="1" t="s">
        <v>1033</v>
      </c>
      <c r="D434" s="1" t="s">
        <v>1034</v>
      </c>
      <c r="E434" s="1" t="s">
        <v>55</v>
      </c>
      <c r="F434" s="2">
        <v>611</v>
      </c>
      <c r="G434" s="3">
        <v>0</v>
      </c>
      <c r="H434" s="3"/>
      <c r="I434" s="2">
        <f t="shared" si="34"/>
        <v>0</v>
      </c>
      <c r="J434" s="2">
        <f t="shared" si="35"/>
        <v>0</v>
      </c>
    </row>
    <row r="435" spans="1:10" ht="50.45" customHeight="1" x14ac:dyDescent="0.25">
      <c r="A435" s="1" t="s">
        <v>1134</v>
      </c>
      <c r="B435" s="1" t="s">
        <v>17</v>
      </c>
      <c r="C435" s="1" t="s">
        <v>1135</v>
      </c>
      <c r="D435" s="1" t="s">
        <v>1136</v>
      </c>
      <c r="E435" s="1" t="s">
        <v>55</v>
      </c>
      <c r="F435" s="2">
        <v>196</v>
      </c>
      <c r="G435" s="3">
        <v>0</v>
      </c>
      <c r="H435" s="3"/>
      <c r="I435" s="2">
        <f t="shared" si="34"/>
        <v>0</v>
      </c>
      <c r="J435" s="2">
        <f t="shared" si="35"/>
        <v>0</v>
      </c>
    </row>
    <row r="436" spans="1:10" ht="32.85" customHeight="1" x14ac:dyDescent="0.25">
      <c r="A436" s="1" t="s">
        <v>1137</v>
      </c>
      <c r="B436" s="1" t="s">
        <v>33</v>
      </c>
      <c r="C436" s="1" t="s">
        <v>1138</v>
      </c>
      <c r="D436" s="1" t="s">
        <v>1139</v>
      </c>
      <c r="E436" s="1" t="s">
        <v>55</v>
      </c>
      <c r="F436" s="2">
        <v>102</v>
      </c>
      <c r="G436" s="3">
        <v>0</v>
      </c>
      <c r="H436" s="3"/>
      <c r="I436" s="2">
        <f t="shared" si="34"/>
        <v>0</v>
      </c>
      <c r="J436" s="2">
        <f t="shared" si="35"/>
        <v>0</v>
      </c>
    </row>
    <row r="437" spans="1:10" ht="50.85" customHeight="1" x14ac:dyDescent="0.25">
      <c r="A437" s="1" t="s">
        <v>1140</v>
      </c>
      <c r="B437" s="1" t="s">
        <v>17</v>
      </c>
      <c r="C437" s="1" t="s">
        <v>1141</v>
      </c>
      <c r="D437" s="1" t="s">
        <v>1142</v>
      </c>
      <c r="E437" s="1" t="s">
        <v>55</v>
      </c>
      <c r="F437" s="2">
        <v>31</v>
      </c>
      <c r="G437" s="3">
        <v>0</v>
      </c>
      <c r="H437" s="3"/>
      <c r="I437" s="2">
        <f t="shared" si="34"/>
        <v>0</v>
      </c>
      <c r="J437" s="2">
        <f t="shared" si="35"/>
        <v>0</v>
      </c>
    </row>
    <row r="438" spans="1:10" ht="48.6" customHeight="1" x14ac:dyDescent="0.25">
      <c r="A438" s="1" t="s">
        <v>1143</v>
      </c>
      <c r="B438" s="1" t="s">
        <v>17</v>
      </c>
      <c r="C438" s="1" t="s">
        <v>1144</v>
      </c>
      <c r="D438" s="1" t="s">
        <v>1145</v>
      </c>
      <c r="E438" s="1" t="s">
        <v>55</v>
      </c>
      <c r="F438" s="2">
        <v>14</v>
      </c>
      <c r="G438" s="3">
        <v>0</v>
      </c>
      <c r="H438" s="3"/>
      <c r="I438" s="2">
        <f t="shared" si="34"/>
        <v>0</v>
      </c>
      <c r="J438" s="2">
        <f t="shared" si="35"/>
        <v>0</v>
      </c>
    </row>
    <row r="439" spans="1:10" ht="64.349999999999994" customHeight="1" x14ac:dyDescent="0.25">
      <c r="A439" s="1" t="s">
        <v>1146</v>
      </c>
      <c r="B439" s="1" t="s">
        <v>17</v>
      </c>
      <c r="C439" s="1" t="s">
        <v>1147</v>
      </c>
      <c r="D439" s="1" t="s">
        <v>1148</v>
      </c>
      <c r="E439" s="1" t="s">
        <v>55</v>
      </c>
      <c r="F439" s="2">
        <v>2</v>
      </c>
      <c r="G439" s="3">
        <v>0</v>
      </c>
      <c r="H439" s="3"/>
      <c r="I439" s="2">
        <f t="shared" si="34"/>
        <v>0</v>
      </c>
      <c r="J439" s="2">
        <f t="shared" si="35"/>
        <v>0</v>
      </c>
    </row>
    <row r="440" spans="1:10" ht="48.2" customHeight="1" x14ac:dyDescent="0.25">
      <c r="A440" s="1" t="s">
        <v>1149</v>
      </c>
      <c r="B440" s="1" t="s">
        <v>17</v>
      </c>
      <c r="C440" s="1" t="s">
        <v>1150</v>
      </c>
      <c r="D440" s="1" t="s">
        <v>1151</v>
      </c>
      <c r="E440" s="1" t="s">
        <v>55</v>
      </c>
      <c r="F440" s="2">
        <v>40</v>
      </c>
      <c r="G440" s="3">
        <v>0</v>
      </c>
      <c r="H440" s="3"/>
      <c r="I440" s="2">
        <f t="shared" si="34"/>
        <v>0</v>
      </c>
      <c r="J440" s="2">
        <f t="shared" si="35"/>
        <v>0</v>
      </c>
    </row>
    <row r="441" spans="1:10" ht="48.6" customHeight="1" x14ac:dyDescent="0.25">
      <c r="A441" s="1" t="s">
        <v>1152</v>
      </c>
      <c r="B441" s="1" t="s">
        <v>17</v>
      </c>
      <c r="C441" s="1" t="s">
        <v>1153</v>
      </c>
      <c r="D441" s="1" t="s">
        <v>1154</v>
      </c>
      <c r="E441" s="1" t="s">
        <v>55</v>
      </c>
      <c r="F441" s="2">
        <v>59</v>
      </c>
      <c r="G441" s="3">
        <v>0</v>
      </c>
      <c r="H441" s="3"/>
      <c r="I441" s="2">
        <f t="shared" si="34"/>
        <v>0</v>
      </c>
      <c r="J441" s="2">
        <f t="shared" si="35"/>
        <v>0</v>
      </c>
    </row>
    <row r="442" spans="1:10" ht="48.6" customHeight="1" x14ac:dyDescent="0.25">
      <c r="A442" s="1" t="s">
        <v>1155</v>
      </c>
      <c r="B442" s="1" t="s">
        <v>17</v>
      </c>
      <c r="C442" s="1" t="s">
        <v>1156</v>
      </c>
      <c r="D442" s="1" t="s">
        <v>1157</v>
      </c>
      <c r="E442" s="1" t="s">
        <v>55</v>
      </c>
      <c r="F442" s="2">
        <v>18</v>
      </c>
      <c r="G442" s="3">
        <v>0</v>
      </c>
      <c r="H442" s="3"/>
      <c r="I442" s="2">
        <f t="shared" si="34"/>
        <v>0</v>
      </c>
      <c r="J442" s="2">
        <f t="shared" si="35"/>
        <v>0</v>
      </c>
    </row>
    <row r="443" spans="1:10" x14ac:dyDescent="0.25">
      <c r="A443" s="1" t="s">
        <v>1158</v>
      </c>
      <c r="B443" s="1"/>
      <c r="C443" s="1"/>
      <c r="D443" s="1" t="s">
        <v>1159</v>
      </c>
    </row>
    <row r="444" spans="1:10" ht="46.9" customHeight="1" x14ac:dyDescent="0.25">
      <c r="A444" s="1" t="s">
        <v>1160</v>
      </c>
      <c r="B444" s="1" t="s">
        <v>33</v>
      </c>
      <c r="C444" s="1" t="s">
        <v>1161</v>
      </c>
      <c r="D444" s="1" t="s">
        <v>1162</v>
      </c>
      <c r="E444" s="1" t="s">
        <v>55</v>
      </c>
      <c r="F444" s="2">
        <v>28</v>
      </c>
      <c r="G444" s="3">
        <v>0</v>
      </c>
      <c r="H444" s="3"/>
      <c r="I444" s="2">
        <f t="shared" ref="I444:I450" si="36">ROUND(G444*(1 + H444/100),2)</f>
        <v>0</v>
      </c>
      <c r="J444" s="2">
        <f t="shared" ref="J444:J450" si="37">ROUND(F444*I444,2)</f>
        <v>0</v>
      </c>
    </row>
    <row r="445" spans="1:10" ht="47.65" customHeight="1" x14ac:dyDescent="0.25">
      <c r="A445" s="1" t="s">
        <v>1163</v>
      </c>
      <c r="B445" s="1" t="s">
        <v>33</v>
      </c>
      <c r="C445" s="1" t="s">
        <v>1164</v>
      </c>
      <c r="D445" s="1" t="s">
        <v>1165</v>
      </c>
      <c r="E445" s="1" t="s">
        <v>44</v>
      </c>
      <c r="F445" s="2">
        <v>99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49.5" customHeight="1" x14ac:dyDescent="0.25">
      <c r="A446" s="1" t="s">
        <v>1166</v>
      </c>
      <c r="B446" s="1" t="s">
        <v>33</v>
      </c>
      <c r="C446" s="1" t="s">
        <v>1167</v>
      </c>
      <c r="D446" s="1" t="s">
        <v>1168</v>
      </c>
      <c r="E446" s="1" t="s">
        <v>55</v>
      </c>
      <c r="F446" s="2">
        <v>3</v>
      </c>
      <c r="G446" s="3">
        <v>0</v>
      </c>
      <c r="H446" s="3"/>
      <c r="I446" s="2">
        <f t="shared" si="36"/>
        <v>0</v>
      </c>
      <c r="J446" s="2">
        <f t="shared" si="37"/>
        <v>0</v>
      </c>
    </row>
    <row r="447" spans="1:10" ht="136.9" customHeight="1" x14ac:dyDescent="0.25">
      <c r="A447" s="1" t="s">
        <v>1169</v>
      </c>
      <c r="B447" s="1" t="s">
        <v>33</v>
      </c>
      <c r="C447" s="1" t="s">
        <v>1170</v>
      </c>
      <c r="D447" s="1" t="s">
        <v>1171</v>
      </c>
      <c r="E447" s="1" t="s">
        <v>55</v>
      </c>
      <c r="F447" s="2">
        <v>1</v>
      </c>
      <c r="G447" s="3">
        <v>0</v>
      </c>
      <c r="H447" s="3"/>
      <c r="I447" s="2">
        <f t="shared" si="36"/>
        <v>0</v>
      </c>
      <c r="J447" s="2">
        <f t="shared" si="37"/>
        <v>0</v>
      </c>
    </row>
    <row r="448" spans="1:10" ht="136.9" customHeight="1" x14ac:dyDescent="0.25">
      <c r="A448" s="1" t="s">
        <v>1172</v>
      </c>
      <c r="B448" s="1" t="s">
        <v>33</v>
      </c>
      <c r="C448" s="1" t="s">
        <v>1173</v>
      </c>
      <c r="D448" s="1" t="s">
        <v>1174</v>
      </c>
      <c r="E448" s="1" t="s">
        <v>55</v>
      </c>
      <c r="F448" s="2">
        <v>3</v>
      </c>
      <c r="G448" s="3">
        <v>0</v>
      </c>
      <c r="H448" s="3"/>
      <c r="I448" s="2">
        <f t="shared" si="36"/>
        <v>0</v>
      </c>
      <c r="J448" s="2">
        <f t="shared" si="37"/>
        <v>0</v>
      </c>
    </row>
    <row r="449" spans="1:10" ht="29.65" customHeight="1" x14ac:dyDescent="0.25">
      <c r="A449" s="1" t="s">
        <v>1175</v>
      </c>
      <c r="B449" s="1" t="s">
        <v>33</v>
      </c>
      <c r="C449" s="1" t="s">
        <v>1176</v>
      </c>
      <c r="D449" s="1" t="s">
        <v>1177</v>
      </c>
      <c r="E449" s="1" t="s">
        <v>44</v>
      </c>
      <c r="F449" s="2">
        <v>28</v>
      </c>
      <c r="G449" s="3">
        <v>0</v>
      </c>
      <c r="H449" s="3"/>
      <c r="I449" s="2">
        <f t="shared" si="36"/>
        <v>0</v>
      </c>
      <c r="J449" s="2">
        <f t="shared" si="37"/>
        <v>0</v>
      </c>
    </row>
    <row r="450" spans="1:10" ht="45.4" customHeight="1" x14ac:dyDescent="0.25">
      <c r="A450" s="1" t="s">
        <v>1178</v>
      </c>
      <c r="B450" s="1" t="s">
        <v>33</v>
      </c>
      <c r="C450" s="1" t="s">
        <v>1179</v>
      </c>
      <c r="D450" s="1" t="s">
        <v>1180</v>
      </c>
      <c r="E450" s="1" t="s">
        <v>44</v>
      </c>
      <c r="F450" s="2">
        <v>336</v>
      </c>
      <c r="G450" s="3">
        <v>0</v>
      </c>
      <c r="H450" s="3"/>
      <c r="I450" s="2">
        <f t="shared" si="36"/>
        <v>0</v>
      </c>
      <c r="J450" s="2">
        <f t="shared" si="37"/>
        <v>0</v>
      </c>
    </row>
    <row r="451" spans="1:10" x14ac:dyDescent="0.25">
      <c r="A451" s="1" t="s">
        <v>1181</v>
      </c>
      <c r="B451" s="1"/>
      <c r="C451" s="1"/>
      <c r="D451" s="1" t="s">
        <v>1182</v>
      </c>
    </row>
    <row r="452" spans="1:10" ht="40.15" customHeight="1" x14ac:dyDescent="0.25">
      <c r="A452" s="1" t="s">
        <v>1183</v>
      </c>
      <c r="B452" s="1" t="s">
        <v>17</v>
      </c>
      <c r="C452" s="1" t="s">
        <v>1184</v>
      </c>
      <c r="D452" s="1" t="s">
        <v>1185</v>
      </c>
      <c r="E452" s="1" t="s">
        <v>55</v>
      </c>
      <c r="F452" s="2">
        <v>25</v>
      </c>
      <c r="G452" s="3">
        <v>0</v>
      </c>
      <c r="H452" s="3"/>
      <c r="I452" s="2">
        <f t="shared" ref="I452:I462" si="38">ROUND(G452*(1 + H452/100),2)</f>
        <v>0</v>
      </c>
      <c r="J452" s="2">
        <f t="shared" ref="J452:J462" si="39">ROUND(F452*I452,2)</f>
        <v>0</v>
      </c>
    </row>
    <row r="453" spans="1:10" ht="56.65" customHeight="1" x14ac:dyDescent="0.25">
      <c r="A453" s="1" t="s">
        <v>1186</v>
      </c>
      <c r="B453" s="1" t="s">
        <v>33</v>
      </c>
      <c r="C453" s="1" t="s">
        <v>1187</v>
      </c>
      <c r="D453" s="1" t="s">
        <v>1188</v>
      </c>
      <c r="E453" s="1" t="s">
        <v>44</v>
      </c>
      <c r="F453" s="2">
        <v>28</v>
      </c>
      <c r="G453" s="3">
        <v>0</v>
      </c>
      <c r="H453" s="3"/>
      <c r="I453" s="2">
        <f t="shared" si="38"/>
        <v>0</v>
      </c>
      <c r="J453" s="2">
        <f t="shared" si="39"/>
        <v>0</v>
      </c>
    </row>
    <row r="454" spans="1:10" ht="45.4" customHeight="1" x14ac:dyDescent="0.25">
      <c r="A454" s="1" t="s">
        <v>1189</v>
      </c>
      <c r="B454" s="1" t="s">
        <v>33</v>
      </c>
      <c r="C454" s="1" t="s">
        <v>1190</v>
      </c>
      <c r="D454" s="1" t="s">
        <v>1191</v>
      </c>
      <c r="E454" s="1" t="s">
        <v>55</v>
      </c>
      <c r="F454" s="2">
        <v>1</v>
      </c>
      <c r="G454" s="3">
        <v>0</v>
      </c>
      <c r="H454" s="3"/>
      <c r="I454" s="2">
        <f t="shared" si="38"/>
        <v>0</v>
      </c>
      <c r="J454" s="2">
        <f t="shared" si="39"/>
        <v>0</v>
      </c>
    </row>
    <row r="455" spans="1:10" ht="55.9" customHeight="1" x14ac:dyDescent="0.25">
      <c r="A455" s="1" t="s">
        <v>1192</v>
      </c>
      <c r="B455" s="1" t="s">
        <v>17</v>
      </c>
      <c r="C455" s="1" t="s">
        <v>1113</v>
      </c>
      <c r="D455" s="1" t="s">
        <v>1114</v>
      </c>
      <c r="E455" s="1" t="s">
        <v>55</v>
      </c>
      <c r="F455" s="2">
        <v>10</v>
      </c>
      <c r="G455" s="3">
        <v>0</v>
      </c>
      <c r="H455" s="3"/>
      <c r="I455" s="2">
        <f t="shared" si="38"/>
        <v>0</v>
      </c>
      <c r="J455" s="2">
        <f t="shared" si="39"/>
        <v>0</v>
      </c>
    </row>
    <row r="456" spans="1:10" ht="46.9" customHeight="1" x14ac:dyDescent="0.25">
      <c r="A456" s="1" t="s">
        <v>1193</v>
      </c>
      <c r="B456" s="1" t="s">
        <v>33</v>
      </c>
      <c r="C456" s="1" t="s">
        <v>1194</v>
      </c>
      <c r="D456" s="1" t="s">
        <v>1195</v>
      </c>
      <c r="E456" s="1" t="s">
        <v>44</v>
      </c>
      <c r="F456" s="2">
        <v>25</v>
      </c>
      <c r="G456" s="3">
        <v>0</v>
      </c>
      <c r="H456" s="3"/>
      <c r="I456" s="2">
        <f t="shared" si="38"/>
        <v>0</v>
      </c>
      <c r="J456" s="2">
        <f t="shared" si="39"/>
        <v>0</v>
      </c>
    </row>
    <row r="457" spans="1:10" ht="34.15" customHeight="1" x14ac:dyDescent="0.25">
      <c r="A457" s="1" t="s">
        <v>1196</v>
      </c>
      <c r="B457" s="1" t="s">
        <v>33</v>
      </c>
      <c r="C457" s="1" t="s">
        <v>1197</v>
      </c>
      <c r="D457" s="1" t="s">
        <v>1198</v>
      </c>
      <c r="E457" s="1" t="s">
        <v>55</v>
      </c>
      <c r="F457" s="2">
        <v>10</v>
      </c>
      <c r="G457" s="3">
        <v>0</v>
      </c>
      <c r="H457" s="3"/>
      <c r="I457" s="2">
        <f t="shared" si="38"/>
        <v>0</v>
      </c>
      <c r="J457" s="2">
        <f t="shared" si="39"/>
        <v>0</v>
      </c>
    </row>
    <row r="458" spans="1:10" ht="43.7" customHeight="1" x14ac:dyDescent="0.25">
      <c r="A458" s="1" t="s">
        <v>1199</v>
      </c>
      <c r="B458" s="1" t="s">
        <v>17</v>
      </c>
      <c r="C458" s="1" t="s">
        <v>1070</v>
      </c>
      <c r="D458" s="1" t="s">
        <v>1071</v>
      </c>
      <c r="E458" s="1" t="s">
        <v>40</v>
      </c>
      <c r="F458" s="2">
        <v>108</v>
      </c>
      <c r="G458" s="3">
        <v>0</v>
      </c>
      <c r="H458" s="3"/>
      <c r="I458" s="2">
        <f t="shared" si="38"/>
        <v>0</v>
      </c>
      <c r="J458" s="2">
        <f t="shared" si="39"/>
        <v>0</v>
      </c>
    </row>
    <row r="459" spans="1:10" ht="34.700000000000003" customHeight="1" x14ac:dyDescent="0.25">
      <c r="A459" s="1" t="s">
        <v>1200</v>
      </c>
      <c r="B459" s="1" t="s">
        <v>17</v>
      </c>
      <c r="C459" s="1" t="s">
        <v>522</v>
      </c>
      <c r="D459" s="1" t="s">
        <v>523</v>
      </c>
      <c r="E459" s="1" t="s">
        <v>24</v>
      </c>
      <c r="F459" s="2">
        <v>39.99</v>
      </c>
      <c r="G459" s="3">
        <v>0</v>
      </c>
      <c r="H459" s="3"/>
      <c r="I459" s="2">
        <f t="shared" si="38"/>
        <v>0</v>
      </c>
      <c r="J459" s="2">
        <f t="shared" si="39"/>
        <v>0</v>
      </c>
    </row>
    <row r="460" spans="1:10" ht="33.75" customHeight="1" x14ac:dyDescent="0.25">
      <c r="A460" s="1" t="s">
        <v>1201</v>
      </c>
      <c r="B460" s="1" t="s">
        <v>17</v>
      </c>
      <c r="C460" s="1" t="s">
        <v>525</v>
      </c>
      <c r="D460" s="1" t="s">
        <v>526</v>
      </c>
      <c r="E460" s="1" t="s">
        <v>24</v>
      </c>
      <c r="F460" s="2">
        <v>39.99</v>
      </c>
      <c r="G460" s="3">
        <v>0</v>
      </c>
      <c r="H460" s="3"/>
      <c r="I460" s="2">
        <f t="shared" si="38"/>
        <v>0</v>
      </c>
      <c r="J460" s="2">
        <f t="shared" si="39"/>
        <v>0</v>
      </c>
    </row>
    <row r="461" spans="1:10" ht="51.75" customHeight="1" x14ac:dyDescent="0.25">
      <c r="A461" s="1" t="s">
        <v>1202</v>
      </c>
      <c r="B461" s="1" t="s">
        <v>33</v>
      </c>
      <c r="C461" s="1" t="s">
        <v>1203</v>
      </c>
      <c r="D461" s="1" t="s">
        <v>1204</v>
      </c>
      <c r="E461" s="1" t="s">
        <v>40</v>
      </c>
      <c r="F461" s="2">
        <v>920.87</v>
      </c>
      <c r="G461" s="3">
        <v>0</v>
      </c>
      <c r="H461" s="3"/>
      <c r="I461" s="2">
        <f t="shared" si="38"/>
        <v>0</v>
      </c>
      <c r="J461" s="2">
        <f t="shared" si="39"/>
        <v>0</v>
      </c>
    </row>
    <row r="462" spans="1:10" ht="35.65" customHeight="1" x14ac:dyDescent="0.25">
      <c r="A462" s="1" t="s">
        <v>1205</v>
      </c>
      <c r="B462" s="1" t="s">
        <v>17</v>
      </c>
      <c r="C462" s="1" t="s">
        <v>1206</v>
      </c>
      <c r="D462" s="1" t="s">
        <v>1207</v>
      </c>
      <c r="E462" s="1" t="s">
        <v>40</v>
      </c>
      <c r="F462" s="2">
        <v>244.4</v>
      </c>
      <c r="G462" s="3">
        <v>0</v>
      </c>
      <c r="H462" s="3"/>
      <c r="I462" s="2">
        <f t="shared" si="38"/>
        <v>0</v>
      </c>
      <c r="J462" s="2">
        <f t="shared" si="39"/>
        <v>0</v>
      </c>
    </row>
    <row r="463" spans="1:10" x14ac:dyDescent="0.25">
      <c r="A463" s="1" t="s">
        <v>1208</v>
      </c>
      <c r="B463" s="1"/>
      <c r="C463" s="1"/>
      <c r="D463" s="1" t="s">
        <v>1209</v>
      </c>
    </row>
    <row r="464" spans="1:10" ht="30" x14ac:dyDescent="0.25">
      <c r="A464" s="1" t="s">
        <v>1210</v>
      </c>
      <c r="B464" s="1"/>
      <c r="C464" s="1"/>
      <c r="D464" s="1" t="s">
        <v>1019</v>
      </c>
    </row>
    <row r="465" spans="1:10" ht="37.35" customHeight="1" x14ac:dyDescent="0.25">
      <c r="A465" s="1" t="s">
        <v>1211</v>
      </c>
      <c r="B465" s="1" t="s">
        <v>33</v>
      </c>
      <c r="C465" s="1" t="s">
        <v>1021</v>
      </c>
      <c r="D465" s="1" t="s">
        <v>1022</v>
      </c>
      <c r="E465" s="1" t="s">
        <v>44</v>
      </c>
      <c r="F465" s="2">
        <v>10</v>
      </c>
      <c r="G465" s="3">
        <v>0</v>
      </c>
      <c r="H465" s="3"/>
      <c r="I465" s="2">
        <f t="shared" ref="I465:I484" si="40">ROUND(G465*(1 + H465/100),2)</f>
        <v>0</v>
      </c>
      <c r="J465" s="2">
        <f t="shared" ref="J465:J484" si="41">ROUND(F465*I465,2)</f>
        <v>0</v>
      </c>
    </row>
    <row r="466" spans="1:10" ht="38.25" customHeight="1" x14ac:dyDescent="0.25">
      <c r="A466" s="1" t="s">
        <v>1212</v>
      </c>
      <c r="B466" s="1" t="s">
        <v>33</v>
      </c>
      <c r="C466" s="1" t="s">
        <v>1024</v>
      </c>
      <c r="D466" s="1" t="s">
        <v>1025</v>
      </c>
      <c r="E466" s="1" t="s">
        <v>44</v>
      </c>
      <c r="F466" s="2">
        <v>46</v>
      </c>
      <c r="G466" s="3">
        <v>0</v>
      </c>
      <c r="H466" s="3"/>
      <c r="I466" s="2">
        <f t="shared" si="40"/>
        <v>0</v>
      </c>
      <c r="J466" s="2">
        <f t="shared" si="41"/>
        <v>0</v>
      </c>
    </row>
    <row r="467" spans="1:10" ht="66.599999999999994" customHeight="1" x14ac:dyDescent="0.25">
      <c r="A467" s="1" t="s">
        <v>1213</v>
      </c>
      <c r="B467" s="1" t="s">
        <v>17</v>
      </c>
      <c r="C467" s="1" t="s">
        <v>1027</v>
      </c>
      <c r="D467" s="1" t="s">
        <v>1028</v>
      </c>
      <c r="E467" s="1" t="s">
        <v>40</v>
      </c>
      <c r="F467" s="2">
        <v>29.66</v>
      </c>
      <c r="G467" s="3">
        <v>0</v>
      </c>
      <c r="H467" s="3"/>
      <c r="I467" s="2">
        <f t="shared" si="40"/>
        <v>0</v>
      </c>
      <c r="J467" s="2">
        <f t="shared" si="41"/>
        <v>0</v>
      </c>
    </row>
    <row r="468" spans="1:10" ht="35.1" customHeight="1" x14ac:dyDescent="0.25">
      <c r="A468" s="1" t="s">
        <v>1214</v>
      </c>
      <c r="B468" s="1" t="s">
        <v>33</v>
      </c>
      <c r="C468" s="1" t="s">
        <v>1036</v>
      </c>
      <c r="D468" s="1" t="s">
        <v>1037</v>
      </c>
      <c r="E468" s="1" t="s">
        <v>44</v>
      </c>
      <c r="F468" s="2">
        <v>34</v>
      </c>
      <c r="G468" s="3">
        <v>0</v>
      </c>
      <c r="H468" s="3"/>
      <c r="I468" s="2">
        <f t="shared" si="40"/>
        <v>0</v>
      </c>
      <c r="J468" s="2">
        <f t="shared" si="41"/>
        <v>0</v>
      </c>
    </row>
    <row r="469" spans="1:10" ht="58.5" customHeight="1" x14ac:dyDescent="0.25">
      <c r="A469" s="1" t="s">
        <v>1215</v>
      </c>
      <c r="B469" s="1" t="s">
        <v>17</v>
      </c>
      <c r="C469" s="1" t="s">
        <v>1039</v>
      </c>
      <c r="D469" s="1" t="s">
        <v>1040</v>
      </c>
      <c r="E469" s="1" t="s">
        <v>55</v>
      </c>
      <c r="F469" s="2">
        <v>14</v>
      </c>
      <c r="G469" s="3">
        <v>0</v>
      </c>
      <c r="H469" s="3"/>
      <c r="I469" s="2">
        <f t="shared" si="40"/>
        <v>0</v>
      </c>
      <c r="J469" s="2">
        <f t="shared" si="41"/>
        <v>0</v>
      </c>
    </row>
    <row r="470" spans="1:10" ht="50.85" customHeight="1" x14ac:dyDescent="0.25">
      <c r="A470" s="1" t="s">
        <v>1216</v>
      </c>
      <c r="B470" s="1" t="s">
        <v>33</v>
      </c>
      <c r="C470" s="1" t="s">
        <v>1217</v>
      </c>
      <c r="D470" s="1" t="s">
        <v>1218</v>
      </c>
      <c r="E470" s="1" t="s">
        <v>44</v>
      </c>
      <c r="F470" s="2">
        <v>8</v>
      </c>
      <c r="G470" s="3">
        <v>0</v>
      </c>
      <c r="H470" s="3"/>
      <c r="I470" s="2">
        <f t="shared" si="40"/>
        <v>0</v>
      </c>
      <c r="J470" s="2">
        <f t="shared" si="41"/>
        <v>0</v>
      </c>
    </row>
    <row r="471" spans="1:10" ht="46.9" customHeight="1" x14ac:dyDescent="0.25">
      <c r="A471" s="1" t="s">
        <v>1219</v>
      </c>
      <c r="B471" s="1" t="s">
        <v>33</v>
      </c>
      <c r="C471" s="1" t="s">
        <v>1220</v>
      </c>
      <c r="D471" s="1" t="s">
        <v>1221</v>
      </c>
      <c r="E471" s="1" t="s">
        <v>199</v>
      </c>
      <c r="F471" s="2">
        <v>192.06</v>
      </c>
      <c r="G471" s="3">
        <v>0</v>
      </c>
      <c r="H471" s="3"/>
      <c r="I471" s="2">
        <f t="shared" si="40"/>
        <v>0</v>
      </c>
      <c r="J471" s="2">
        <f t="shared" si="41"/>
        <v>0</v>
      </c>
    </row>
    <row r="472" spans="1:10" ht="42.4" customHeight="1" x14ac:dyDescent="0.25">
      <c r="A472" s="1" t="s">
        <v>1222</v>
      </c>
      <c r="B472" s="1" t="s">
        <v>33</v>
      </c>
      <c r="C472" s="1" t="s">
        <v>1223</v>
      </c>
      <c r="D472" s="1" t="s">
        <v>1224</v>
      </c>
      <c r="E472" s="1" t="s">
        <v>44</v>
      </c>
      <c r="F472" s="2">
        <v>180</v>
      </c>
      <c r="G472" s="3">
        <v>0</v>
      </c>
      <c r="H472" s="3"/>
      <c r="I472" s="2">
        <f t="shared" si="40"/>
        <v>0</v>
      </c>
      <c r="J472" s="2">
        <f t="shared" si="41"/>
        <v>0</v>
      </c>
    </row>
    <row r="473" spans="1:10" ht="47.65" customHeight="1" x14ac:dyDescent="0.25">
      <c r="A473" s="1" t="s">
        <v>1225</v>
      </c>
      <c r="B473" s="1" t="s">
        <v>33</v>
      </c>
      <c r="C473" s="1" t="s">
        <v>1226</v>
      </c>
      <c r="D473" s="1" t="s">
        <v>1053</v>
      </c>
      <c r="E473" s="1" t="s">
        <v>55</v>
      </c>
      <c r="F473" s="2">
        <v>13</v>
      </c>
      <c r="G473" s="3">
        <v>0</v>
      </c>
      <c r="H473" s="3"/>
      <c r="I473" s="2">
        <f t="shared" si="40"/>
        <v>0</v>
      </c>
      <c r="J473" s="2">
        <f t="shared" si="41"/>
        <v>0</v>
      </c>
    </row>
    <row r="474" spans="1:10" ht="49.9" customHeight="1" x14ac:dyDescent="0.25">
      <c r="A474" s="1" t="s">
        <v>1227</v>
      </c>
      <c r="B474" s="1" t="s">
        <v>33</v>
      </c>
      <c r="C474" s="1" t="s">
        <v>1228</v>
      </c>
      <c r="D474" s="1" t="s">
        <v>1229</v>
      </c>
      <c r="E474" s="1" t="s">
        <v>44</v>
      </c>
      <c r="F474" s="2">
        <v>138</v>
      </c>
      <c r="G474" s="3">
        <v>0</v>
      </c>
      <c r="H474" s="3"/>
      <c r="I474" s="2">
        <f t="shared" si="40"/>
        <v>0</v>
      </c>
      <c r="J474" s="2">
        <f t="shared" si="41"/>
        <v>0</v>
      </c>
    </row>
    <row r="475" spans="1:10" ht="55.35" customHeight="1" x14ac:dyDescent="0.25">
      <c r="A475" s="1" t="s">
        <v>1230</v>
      </c>
      <c r="B475" s="1" t="s">
        <v>33</v>
      </c>
      <c r="C475" s="1" t="s">
        <v>1231</v>
      </c>
      <c r="D475" s="1" t="s">
        <v>1232</v>
      </c>
      <c r="E475" s="1" t="s">
        <v>44</v>
      </c>
      <c r="F475" s="2">
        <v>10</v>
      </c>
      <c r="G475" s="3">
        <v>0</v>
      </c>
      <c r="H475" s="3"/>
      <c r="I475" s="2">
        <f t="shared" si="40"/>
        <v>0</v>
      </c>
      <c r="J475" s="2">
        <f t="shared" si="41"/>
        <v>0</v>
      </c>
    </row>
    <row r="476" spans="1:10" ht="52.15" customHeight="1" x14ac:dyDescent="0.25">
      <c r="A476" s="1" t="s">
        <v>1233</v>
      </c>
      <c r="B476" s="1" t="s">
        <v>33</v>
      </c>
      <c r="C476" s="1" t="s">
        <v>1234</v>
      </c>
      <c r="D476" s="1" t="s">
        <v>1235</v>
      </c>
      <c r="E476" s="1" t="s">
        <v>44</v>
      </c>
      <c r="F476" s="2">
        <v>4</v>
      </c>
      <c r="G476" s="3">
        <v>0</v>
      </c>
      <c r="H476" s="3"/>
      <c r="I476" s="2">
        <f t="shared" si="40"/>
        <v>0</v>
      </c>
      <c r="J476" s="2">
        <f t="shared" si="41"/>
        <v>0</v>
      </c>
    </row>
    <row r="477" spans="1:10" ht="38.25" customHeight="1" x14ac:dyDescent="0.25">
      <c r="A477" s="1" t="s">
        <v>1236</v>
      </c>
      <c r="B477" s="1" t="s">
        <v>33</v>
      </c>
      <c r="C477" s="1" t="s">
        <v>1237</v>
      </c>
      <c r="D477" s="1" t="s">
        <v>1238</v>
      </c>
      <c r="E477" s="1" t="s">
        <v>44</v>
      </c>
      <c r="F477" s="2">
        <v>3</v>
      </c>
      <c r="G477" s="3">
        <v>0</v>
      </c>
      <c r="H477" s="3"/>
      <c r="I477" s="2">
        <f t="shared" si="40"/>
        <v>0</v>
      </c>
      <c r="J477" s="2">
        <f t="shared" si="41"/>
        <v>0</v>
      </c>
    </row>
    <row r="478" spans="1:10" ht="41.85" customHeight="1" x14ac:dyDescent="0.25">
      <c r="A478" s="1" t="s">
        <v>1239</v>
      </c>
      <c r="B478" s="1" t="s">
        <v>33</v>
      </c>
      <c r="C478" s="1" t="s">
        <v>1064</v>
      </c>
      <c r="D478" s="1" t="s">
        <v>1065</v>
      </c>
      <c r="E478" s="1" t="s">
        <v>44</v>
      </c>
      <c r="F478" s="2">
        <v>24</v>
      </c>
      <c r="G478" s="3">
        <v>0</v>
      </c>
      <c r="H478" s="3"/>
      <c r="I478" s="2">
        <f t="shared" si="40"/>
        <v>0</v>
      </c>
      <c r="J478" s="2">
        <f t="shared" si="41"/>
        <v>0</v>
      </c>
    </row>
    <row r="479" spans="1:10" ht="42.75" customHeight="1" x14ac:dyDescent="0.25">
      <c r="A479" s="1" t="s">
        <v>1240</v>
      </c>
      <c r="B479" s="1" t="s">
        <v>33</v>
      </c>
      <c r="C479" s="1" t="s">
        <v>1067</v>
      </c>
      <c r="D479" s="1" t="s">
        <v>1068</v>
      </c>
      <c r="E479" s="1" t="s">
        <v>55</v>
      </c>
      <c r="F479" s="2">
        <v>76</v>
      </c>
      <c r="G479" s="3">
        <v>0</v>
      </c>
      <c r="H479" s="3"/>
      <c r="I479" s="2">
        <f t="shared" si="40"/>
        <v>0</v>
      </c>
      <c r="J479" s="2">
        <f t="shared" si="41"/>
        <v>0</v>
      </c>
    </row>
    <row r="480" spans="1:10" ht="43.7" customHeight="1" x14ac:dyDescent="0.25">
      <c r="A480" s="1" t="s">
        <v>1241</v>
      </c>
      <c r="B480" s="1" t="s">
        <v>17</v>
      </c>
      <c r="C480" s="1" t="s">
        <v>1070</v>
      </c>
      <c r="D480" s="1" t="s">
        <v>1071</v>
      </c>
      <c r="E480" s="1" t="s">
        <v>40</v>
      </c>
      <c r="F480" s="2">
        <v>48.62</v>
      </c>
      <c r="G480" s="3">
        <v>0</v>
      </c>
      <c r="H480" s="3"/>
      <c r="I480" s="2">
        <f t="shared" si="40"/>
        <v>0</v>
      </c>
      <c r="J480" s="2">
        <f t="shared" si="41"/>
        <v>0</v>
      </c>
    </row>
    <row r="481" spans="1:10" ht="44.65" customHeight="1" x14ac:dyDescent="0.25">
      <c r="A481" s="1" t="s">
        <v>1242</v>
      </c>
      <c r="B481" s="1" t="s">
        <v>17</v>
      </c>
      <c r="C481" s="1" t="s">
        <v>1073</v>
      </c>
      <c r="D481" s="1" t="s">
        <v>1074</v>
      </c>
      <c r="E481" s="1" t="s">
        <v>40</v>
      </c>
      <c r="F481" s="2">
        <v>184.7</v>
      </c>
      <c r="G481" s="3">
        <v>0</v>
      </c>
      <c r="H481" s="3"/>
      <c r="I481" s="2">
        <f t="shared" si="40"/>
        <v>0</v>
      </c>
      <c r="J481" s="2">
        <f t="shared" si="41"/>
        <v>0</v>
      </c>
    </row>
    <row r="482" spans="1:10" ht="55.9" customHeight="1" x14ac:dyDescent="0.25">
      <c r="A482" s="1" t="s">
        <v>1243</v>
      </c>
      <c r="B482" s="1" t="s">
        <v>17</v>
      </c>
      <c r="C482" s="1" t="s">
        <v>1113</v>
      </c>
      <c r="D482" s="1" t="s">
        <v>1114</v>
      </c>
      <c r="E482" s="1" t="s">
        <v>55</v>
      </c>
      <c r="F482" s="2">
        <v>2</v>
      </c>
      <c r="G482" s="3">
        <v>0</v>
      </c>
      <c r="H482" s="3"/>
      <c r="I482" s="2">
        <f t="shared" si="40"/>
        <v>0</v>
      </c>
      <c r="J482" s="2">
        <f t="shared" si="41"/>
        <v>0</v>
      </c>
    </row>
    <row r="483" spans="1:10" ht="34.700000000000003" customHeight="1" x14ac:dyDescent="0.25">
      <c r="A483" s="1" t="s">
        <v>1244</v>
      </c>
      <c r="B483" s="1" t="s">
        <v>17</v>
      </c>
      <c r="C483" s="1" t="s">
        <v>522</v>
      </c>
      <c r="D483" s="1" t="s">
        <v>523</v>
      </c>
      <c r="E483" s="1" t="s">
        <v>24</v>
      </c>
      <c r="F483" s="2">
        <v>5.08</v>
      </c>
      <c r="G483" s="3">
        <v>0</v>
      </c>
      <c r="H483" s="3"/>
      <c r="I483" s="2">
        <f t="shared" si="40"/>
        <v>0</v>
      </c>
      <c r="J483" s="2">
        <f t="shared" si="41"/>
        <v>0</v>
      </c>
    </row>
    <row r="484" spans="1:10" ht="33.75" customHeight="1" x14ac:dyDescent="0.25">
      <c r="A484" s="1" t="s">
        <v>1245</v>
      </c>
      <c r="B484" s="1" t="s">
        <v>17</v>
      </c>
      <c r="C484" s="1" t="s">
        <v>525</v>
      </c>
      <c r="D484" s="1" t="s">
        <v>526</v>
      </c>
      <c r="E484" s="1" t="s">
        <v>24</v>
      </c>
      <c r="F484" s="2">
        <v>5.08</v>
      </c>
      <c r="G484" s="3">
        <v>0</v>
      </c>
      <c r="H484" s="3"/>
      <c r="I484" s="2">
        <f t="shared" si="40"/>
        <v>0</v>
      </c>
      <c r="J484" s="2">
        <f t="shared" si="41"/>
        <v>0</v>
      </c>
    </row>
    <row r="485" spans="1:10" x14ac:dyDescent="0.25">
      <c r="A485" s="1" t="s">
        <v>1246</v>
      </c>
      <c r="B485" s="1"/>
      <c r="C485" s="1"/>
      <c r="D485" s="1" t="s">
        <v>1247</v>
      </c>
    </row>
    <row r="486" spans="1:10" ht="42.4" customHeight="1" x14ac:dyDescent="0.25">
      <c r="A486" s="1" t="s">
        <v>1248</v>
      </c>
      <c r="B486" s="1" t="s">
        <v>33</v>
      </c>
      <c r="C486" s="1" t="s">
        <v>1249</v>
      </c>
      <c r="D486" s="1" t="s">
        <v>1250</v>
      </c>
      <c r="E486" s="1" t="s">
        <v>55</v>
      </c>
      <c r="F486" s="2">
        <v>72</v>
      </c>
      <c r="G486" s="3">
        <v>0</v>
      </c>
      <c r="H486" s="3"/>
      <c r="I486" s="2">
        <f t="shared" ref="I486:I495" si="42">ROUND(G486*(1 + H486/100),2)</f>
        <v>0</v>
      </c>
      <c r="J486" s="2">
        <f t="shared" ref="J486:J495" si="43">ROUND(F486*I486,2)</f>
        <v>0</v>
      </c>
    </row>
    <row r="487" spans="1:10" ht="33.75" customHeight="1" x14ac:dyDescent="0.25">
      <c r="A487" s="1" t="s">
        <v>1251</v>
      </c>
      <c r="B487" s="1" t="s">
        <v>17</v>
      </c>
      <c r="C487" s="1" t="s">
        <v>1252</v>
      </c>
      <c r="D487" s="1" t="s">
        <v>1253</v>
      </c>
      <c r="E487" s="1" t="s">
        <v>55</v>
      </c>
      <c r="F487" s="2">
        <v>3</v>
      </c>
      <c r="G487" s="3">
        <v>0</v>
      </c>
      <c r="H487" s="3"/>
      <c r="I487" s="2">
        <f t="shared" si="42"/>
        <v>0</v>
      </c>
      <c r="J487" s="2">
        <f t="shared" si="43"/>
        <v>0</v>
      </c>
    </row>
    <row r="488" spans="1:10" ht="31.9" customHeight="1" x14ac:dyDescent="0.25">
      <c r="A488" s="1" t="s">
        <v>1254</v>
      </c>
      <c r="B488" s="1" t="s">
        <v>33</v>
      </c>
      <c r="C488" s="1" t="s">
        <v>1255</v>
      </c>
      <c r="D488" s="1" t="s">
        <v>1256</v>
      </c>
      <c r="E488" s="1" t="s">
        <v>44</v>
      </c>
      <c r="F488" s="2">
        <v>4</v>
      </c>
      <c r="G488" s="3">
        <v>0</v>
      </c>
      <c r="H488" s="3"/>
      <c r="I488" s="2">
        <f t="shared" si="42"/>
        <v>0</v>
      </c>
      <c r="J488" s="2">
        <f t="shared" si="43"/>
        <v>0</v>
      </c>
    </row>
    <row r="489" spans="1:10" ht="31.9" customHeight="1" x14ac:dyDescent="0.25">
      <c r="A489" s="1" t="s">
        <v>1257</v>
      </c>
      <c r="B489" s="1" t="s">
        <v>33</v>
      </c>
      <c r="C489" s="1" t="s">
        <v>1258</v>
      </c>
      <c r="D489" s="1" t="s">
        <v>1259</v>
      </c>
      <c r="E489" s="1" t="s">
        <v>44</v>
      </c>
      <c r="F489" s="2">
        <v>3</v>
      </c>
      <c r="G489" s="3">
        <v>0</v>
      </c>
      <c r="H489" s="3"/>
      <c r="I489" s="2">
        <f t="shared" si="42"/>
        <v>0</v>
      </c>
      <c r="J489" s="2">
        <f t="shared" si="43"/>
        <v>0</v>
      </c>
    </row>
    <row r="490" spans="1:10" ht="32.450000000000003" customHeight="1" x14ac:dyDescent="0.25">
      <c r="A490" s="1" t="s">
        <v>1260</v>
      </c>
      <c r="B490" s="1" t="s">
        <v>33</v>
      </c>
      <c r="C490" s="1" t="s">
        <v>1261</v>
      </c>
      <c r="D490" s="1" t="s">
        <v>1262</v>
      </c>
      <c r="E490" s="1" t="s">
        <v>44</v>
      </c>
      <c r="F490" s="2">
        <v>2</v>
      </c>
      <c r="G490" s="3">
        <v>0</v>
      </c>
      <c r="H490" s="3"/>
      <c r="I490" s="2">
        <f t="shared" si="42"/>
        <v>0</v>
      </c>
      <c r="J490" s="2">
        <f t="shared" si="43"/>
        <v>0</v>
      </c>
    </row>
    <row r="491" spans="1:10" ht="29.65" customHeight="1" x14ac:dyDescent="0.25">
      <c r="A491" s="1" t="s">
        <v>1263</v>
      </c>
      <c r="B491" s="1" t="s">
        <v>33</v>
      </c>
      <c r="C491" s="1" t="s">
        <v>1264</v>
      </c>
      <c r="D491" s="1" t="s">
        <v>1265</v>
      </c>
      <c r="E491" s="1" t="s">
        <v>44</v>
      </c>
      <c r="F491" s="2">
        <v>3</v>
      </c>
      <c r="G491" s="3">
        <v>0</v>
      </c>
      <c r="H491" s="3"/>
      <c r="I491" s="2">
        <f t="shared" si="42"/>
        <v>0</v>
      </c>
      <c r="J491" s="2">
        <f t="shared" si="43"/>
        <v>0</v>
      </c>
    </row>
    <row r="492" spans="1:10" ht="50.85" customHeight="1" x14ac:dyDescent="0.25">
      <c r="A492" s="1" t="s">
        <v>1266</v>
      </c>
      <c r="B492" s="1" t="s">
        <v>33</v>
      </c>
      <c r="C492" s="1" t="s">
        <v>1267</v>
      </c>
      <c r="D492" s="1" t="s">
        <v>1268</v>
      </c>
      <c r="E492" s="1" t="s">
        <v>40</v>
      </c>
      <c r="F492" s="2">
        <v>57.4</v>
      </c>
      <c r="G492" s="3">
        <v>0</v>
      </c>
      <c r="H492" s="3"/>
      <c r="I492" s="2">
        <f t="shared" si="42"/>
        <v>0</v>
      </c>
      <c r="J492" s="2">
        <f t="shared" si="43"/>
        <v>0</v>
      </c>
    </row>
    <row r="493" spans="1:10" ht="48.2" customHeight="1" x14ac:dyDescent="0.25">
      <c r="A493" s="1" t="s">
        <v>1269</v>
      </c>
      <c r="B493" s="1" t="s">
        <v>17</v>
      </c>
      <c r="C493" s="1" t="s">
        <v>1270</v>
      </c>
      <c r="D493" s="1" t="s">
        <v>1271</v>
      </c>
      <c r="E493" s="1" t="s">
        <v>40</v>
      </c>
      <c r="F493" s="2">
        <v>1415.3</v>
      </c>
      <c r="G493" s="3">
        <v>0</v>
      </c>
      <c r="H493" s="3"/>
      <c r="I493" s="2">
        <f t="shared" si="42"/>
        <v>0</v>
      </c>
      <c r="J493" s="2">
        <f t="shared" si="43"/>
        <v>0</v>
      </c>
    </row>
    <row r="494" spans="1:10" ht="30.2" customHeight="1" x14ac:dyDescent="0.25">
      <c r="A494" s="1" t="s">
        <v>1272</v>
      </c>
      <c r="B494" s="1" t="s">
        <v>33</v>
      </c>
      <c r="C494" s="1" t="s">
        <v>1273</v>
      </c>
      <c r="D494" s="1" t="s">
        <v>1274</v>
      </c>
      <c r="E494" s="1" t="s">
        <v>44</v>
      </c>
      <c r="F494" s="2">
        <v>2</v>
      </c>
      <c r="G494" s="3">
        <v>0</v>
      </c>
      <c r="H494" s="3"/>
      <c r="I494" s="2">
        <f t="shared" si="42"/>
        <v>0</v>
      </c>
      <c r="J494" s="2">
        <f t="shared" si="43"/>
        <v>0</v>
      </c>
    </row>
    <row r="495" spans="1:10" ht="47.25" customHeight="1" x14ac:dyDescent="0.25">
      <c r="A495" s="1" t="s">
        <v>1275</v>
      </c>
      <c r="B495" s="1" t="s">
        <v>17</v>
      </c>
      <c r="C495" s="1" t="s">
        <v>1276</v>
      </c>
      <c r="D495" s="1" t="s">
        <v>1277</v>
      </c>
      <c r="E495" s="1" t="s">
        <v>40</v>
      </c>
      <c r="F495" s="2">
        <v>40</v>
      </c>
      <c r="G495" s="3">
        <v>0</v>
      </c>
      <c r="H495" s="3"/>
      <c r="I495" s="2">
        <f t="shared" si="42"/>
        <v>0</v>
      </c>
      <c r="J495" s="2">
        <f t="shared" si="43"/>
        <v>0</v>
      </c>
    </row>
    <row r="496" spans="1:10" x14ac:dyDescent="0.25">
      <c r="A496" s="1" t="s">
        <v>1278</v>
      </c>
      <c r="B496" s="1"/>
      <c r="C496" s="1"/>
      <c r="D496" s="1" t="s">
        <v>1279</v>
      </c>
    </row>
    <row r="497" spans="1:10" ht="55.35" customHeight="1" x14ac:dyDescent="0.25">
      <c r="A497" s="1" t="s">
        <v>1280</v>
      </c>
      <c r="B497" s="1" t="s">
        <v>17</v>
      </c>
      <c r="C497" s="1" t="s">
        <v>1033</v>
      </c>
      <c r="D497" s="1" t="s">
        <v>1034</v>
      </c>
      <c r="E497" s="1" t="s">
        <v>44</v>
      </c>
      <c r="F497" s="2">
        <v>54</v>
      </c>
      <c r="G497" s="3">
        <v>0</v>
      </c>
      <c r="H497" s="3"/>
      <c r="I497" s="2">
        <f>ROUND(G497*(1 + H497/100),2)</f>
        <v>0</v>
      </c>
      <c r="J497" s="2">
        <f>ROUND(F497*I497,2)</f>
        <v>0</v>
      </c>
    </row>
    <row r="498" spans="1:10" ht="26.65" customHeight="1" x14ac:dyDescent="0.25">
      <c r="A498" s="1" t="s">
        <v>1281</v>
      </c>
      <c r="B498" s="1" t="s">
        <v>17</v>
      </c>
      <c r="C498" s="1" t="s">
        <v>1282</v>
      </c>
      <c r="D498" s="1" t="s">
        <v>1283</v>
      </c>
      <c r="E498" s="1" t="s">
        <v>44</v>
      </c>
      <c r="F498" s="2">
        <v>17</v>
      </c>
      <c r="G498" s="3">
        <v>0</v>
      </c>
      <c r="H498" s="3"/>
      <c r="I498" s="2">
        <f>ROUND(G498*(1 + H498/100),2)</f>
        <v>0</v>
      </c>
      <c r="J498" s="2">
        <f>ROUND(F498*I498,2)</f>
        <v>0</v>
      </c>
    </row>
    <row r="499" spans="1:10" ht="47.25" customHeight="1" x14ac:dyDescent="0.25">
      <c r="A499" s="1" t="s">
        <v>1284</v>
      </c>
      <c r="B499" s="1" t="s">
        <v>33</v>
      </c>
      <c r="C499" s="1" t="s">
        <v>1285</v>
      </c>
      <c r="D499" s="1" t="s">
        <v>1286</v>
      </c>
      <c r="E499" s="1" t="s">
        <v>44</v>
      </c>
      <c r="F499" s="2">
        <v>14</v>
      </c>
      <c r="G499" s="3">
        <v>0</v>
      </c>
      <c r="H499" s="3"/>
      <c r="I499" s="2">
        <f>ROUND(G499*(1 + H499/100),2)</f>
        <v>0</v>
      </c>
      <c r="J499" s="2">
        <f>ROUND(F499*I499,2)</f>
        <v>0</v>
      </c>
    </row>
    <row r="500" spans="1:10" ht="30" x14ac:dyDescent="0.25">
      <c r="A500" s="1" t="s">
        <v>1287</v>
      </c>
      <c r="B500" s="1"/>
      <c r="C500" s="1"/>
      <c r="D500" s="1" t="s">
        <v>1288</v>
      </c>
    </row>
    <row r="501" spans="1:10" x14ac:dyDescent="0.25">
      <c r="A501" s="1" t="s">
        <v>1289</v>
      </c>
      <c r="B501" s="1"/>
      <c r="C501" s="1"/>
      <c r="D501" s="1" t="s">
        <v>1290</v>
      </c>
    </row>
    <row r="502" spans="1:10" ht="54.95" customHeight="1" x14ac:dyDescent="0.25">
      <c r="A502" s="1" t="s">
        <v>1291</v>
      </c>
      <c r="B502" s="1" t="s">
        <v>17</v>
      </c>
      <c r="C502" s="1" t="s">
        <v>1292</v>
      </c>
      <c r="D502" s="1" t="s">
        <v>1293</v>
      </c>
      <c r="E502" s="1" t="s">
        <v>55</v>
      </c>
      <c r="F502" s="2">
        <v>6</v>
      </c>
      <c r="G502" s="3">
        <v>0</v>
      </c>
      <c r="H502" s="3"/>
      <c r="I502" s="2">
        <f t="shared" ref="I502:I510" si="44">ROUND(G502*(1 + H502/100),2)</f>
        <v>0</v>
      </c>
      <c r="J502" s="2">
        <f t="shared" ref="J502:J510" si="45">ROUND(F502*I502,2)</f>
        <v>0</v>
      </c>
    </row>
    <row r="503" spans="1:10" ht="54.95" customHeight="1" x14ac:dyDescent="0.25">
      <c r="A503" s="1" t="s">
        <v>1294</v>
      </c>
      <c r="B503" s="1" t="s">
        <v>17</v>
      </c>
      <c r="C503" s="1" t="s">
        <v>1295</v>
      </c>
      <c r="D503" s="1" t="s">
        <v>1296</v>
      </c>
      <c r="E503" s="1" t="s">
        <v>55</v>
      </c>
      <c r="F503" s="2">
        <v>4</v>
      </c>
      <c r="G503" s="3">
        <v>0</v>
      </c>
      <c r="H503" s="3"/>
      <c r="I503" s="2">
        <f t="shared" si="44"/>
        <v>0</v>
      </c>
      <c r="J503" s="2">
        <f t="shared" si="45"/>
        <v>0</v>
      </c>
    </row>
    <row r="504" spans="1:10" ht="54.95" customHeight="1" x14ac:dyDescent="0.25">
      <c r="A504" s="1" t="s">
        <v>1297</v>
      </c>
      <c r="B504" s="1" t="s">
        <v>17</v>
      </c>
      <c r="C504" s="1" t="s">
        <v>1298</v>
      </c>
      <c r="D504" s="1" t="s">
        <v>1299</v>
      </c>
      <c r="E504" s="1" t="s">
        <v>55</v>
      </c>
      <c r="F504" s="2">
        <v>32</v>
      </c>
      <c r="G504" s="3">
        <v>0</v>
      </c>
      <c r="H504" s="3"/>
      <c r="I504" s="2">
        <f t="shared" si="44"/>
        <v>0</v>
      </c>
      <c r="J504" s="2">
        <f t="shared" si="45"/>
        <v>0</v>
      </c>
    </row>
    <row r="505" spans="1:10" ht="32.450000000000003" customHeight="1" x14ac:dyDescent="0.25">
      <c r="A505" s="1" t="s">
        <v>1300</v>
      </c>
      <c r="B505" s="1" t="s">
        <v>33</v>
      </c>
      <c r="C505" s="1" t="s">
        <v>1301</v>
      </c>
      <c r="D505" s="1" t="s">
        <v>1302</v>
      </c>
      <c r="E505" s="1" t="s">
        <v>44</v>
      </c>
      <c r="F505" s="2">
        <v>1</v>
      </c>
      <c r="G505" s="3">
        <v>0</v>
      </c>
      <c r="H505" s="3"/>
      <c r="I505" s="2">
        <f t="shared" si="44"/>
        <v>0</v>
      </c>
      <c r="J505" s="2">
        <f t="shared" si="45"/>
        <v>0</v>
      </c>
    </row>
    <row r="506" spans="1:10" ht="40.9" customHeight="1" x14ac:dyDescent="0.25">
      <c r="A506" s="1" t="s">
        <v>1303</v>
      </c>
      <c r="B506" s="1" t="s">
        <v>33</v>
      </c>
      <c r="C506" s="1" t="s">
        <v>1304</v>
      </c>
      <c r="D506" s="1" t="s">
        <v>1305</v>
      </c>
      <c r="E506" s="1" t="s">
        <v>44</v>
      </c>
      <c r="F506" s="2">
        <v>2</v>
      </c>
      <c r="G506" s="3">
        <v>0</v>
      </c>
      <c r="H506" s="3"/>
      <c r="I506" s="2">
        <f t="shared" si="44"/>
        <v>0</v>
      </c>
      <c r="J506" s="2">
        <f t="shared" si="45"/>
        <v>0</v>
      </c>
    </row>
    <row r="507" spans="1:10" ht="54.4" customHeight="1" x14ac:dyDescent="0.25">
      <c r="A507" s="1" t="s">
        <v>1306</v>
      </c>
      <c r="B507" s="1" t="s">
        <v>17</v>
      </c>
      <c r="C507" s="1" t="s">
        <v>1307</v>
      </c>
      <c r="D507" s="1" t="s">
        <v>1308</v>
      </c>
      <c r="E507" s="1" t="s">
        <v>55</v>
      </c>
      <c r="F507" s="2">
        <v>1</v>
      </c>
      <c r="G507" s="3">
        <v>0</v>
      </c>
      <c r="H507" s="3"/>
      <c r="I507" s="2">
        <f t="shared" si="44"/>
        <v>0</v>
      </c>
      <c r="J507" s="2">
        <f t="shared" si="45"/>
        <v>0</v>
      </c>
    </row>
    <row r="508" spans="1:10" ht="45" customHeight="1" x14ac:dyDescent="0.25">
      <c r="A508" s="1" t="s">
        <v>1309</v>
      </c>
      <c r="B508" s="1" t="s">
        <v>33</v>
      </c>
      <c r="C508" s="1" t="s">
        <v>1310</v>
      </c>
      <c r="D508" s="1" t="s">
        <v>1311</v>
      </c>
      <c r="E508" s="1" t="s">
        <v>55</v>
      </c>
      <c r="F508" s="2">
        <v>37</v>
      </c>
      <c r="G508" s="3">
        <v>0</v>
      </c>
      <c r="H508" s="3"/>
      <c r="I508" s="2">
        <f t="shared" si="44"/>
        <v>0</v>
      </c>
      <c r="J508" s="2">
        <f t="shared" si="45"/>
        <v>0</v>
      </c>
    </row>
    <row r="509" spans="1:10" ht="45" customHeight="1" x14ac:dyDescent="0.25">
      <c r="A509" s="1" t="s">
        <v>1312</v>
      </c>
      <c r="B509" s="1" t="s">
        <v>33</v>
      </c>
      <c r="C509" s="1" t="s">
        <v>1313</v>
      </c>
      <c r="D509" s="1" t="s">
        <v>1314</v>
      </c>
      <c r="E509" s="1" t="s">
        <v>55</v>
      </c>
      <c r="F509" s="2">
        <v>11</v>
      </c>
      <c r="G509" s="3">
        <v>0</v>
      </c>
      <c r="H509" s="3"/>
      <c r="I509" s="2">
        <f t="shared" si="44"/>
        <v>0</v>
      </c>
      <c r="J509" s="2">
        <f t="shared" si="45"/>
        <v>0</v>
      </c>
    </row>
    <row r="510" spans="1:10" ht="45" customHeight="1" x14ac:dyDescent="0.25">
      <c r="A510" s="1" t="s">
        <v>1315</v>
      </c>
      <c r="B510" s="1" t="s">
        <v>33</v>
      </c>
      <c r="C510" s="1" t="s">
        <v>1316</v>
      </c>
      <c r="D510" s="1" t="s">
        <v>1317</v>
      </c>
      <c r="E510" s="1" t="s">
        <v>55</v>
      </c>
      <c r="F510" s="2">
        <v>44</v>
      </c>
      <c r="G510" s="3">
        <v>0</v>
      </c>
      <c r="H510" s="3"/>
      <c r="I510" s="2">
        <f t="shared" si="44"/>
        <v>0</v>
      </c>
      <c r="J510" s="2">
        <f t="shared" si="45"/>
        <v>0</v>
      </c>
    </row>
    <row r="511" spans="1:10" x14ac:dyDescent="0.25">
      <c r="A511" s="1" t="s">
        <v>1318</v>
      </c>
      <c r="B511" s="1"/>
      <c r="C511" s="1"/>
      <c r="D511" s="1" t="s">
        <v>1319</v>
      </c>
    </row>
    <row r="512" spans="1:10" ht="52.15" customHeight="1" x14ac:dyDescent="0.25">
      <c r="A512" s="1" t="s">
        <v>1320</v>
      </c>
      <c r="B512" s="1" t="s">
        <v>33</v>
      </c>
      <c r="C512" s="1" t="s">
        <v>1321</v>
      </c>
      <c r="D512" s="1" t="s">
        <v>1322</v>
      </c>
      <c r="E512" s="1" t="s">
        <v>199</v>
      </c>
      <c r="F512" s="2">
        <v>1041.52</v>
      </c>
      <c r="G512" s="3">
        <v>0</v>
      </c>
      <c r="H512" s="3"/>
      <c r="I512" s="2">
        <f>ROUND(G512*(1 + H512/100),2)</f>
        <v>0</v>
      </c>
      <c r="J512" s="2">
        <f>ROUND(F512*I512,2)</f>
        <v>0</v>
      </c>
    </row>
    <row r="513" spans="1:10" ht="63.95" customHeight="1" x14ac:dyDescent="0.25">
      <c r="A513" s="1" t="s">
        <v>1323</v>
      </c>
      <c r="B513" s="1" t="s">
        <v>17</v>
      </c>
      <c r="C513" s="1" t="s">
        <v>1324</v>
      </c>
      <c r="D513" s="1" t="s">
        <v>1325</v>
      </c>
      <c r="E513" s="1" t="s">
        <v>40</v>
      </c>
      <c r="F513" s="2">
        <v>134.94999999999999</v>
      </c>
      <c r="G513" s="3">
        <v>0</v>
      </c>
      <c r="H513" s="3"/>
      <c r="I513" s="2">
        <f>ROUND(G513*(1 + H513/100),2)</f>
        <v>0</v>
      </c>
      <c r="J513" s="2">
        <f>ROUND(F513*I513,2)</f>
        <v>0</v>
      </c>
    </row>
    <row r="514" spans="1:10" ht="63.95" customHeight="1" x14ac:dyDescent="0.25">
      <c r="A514" s="1" t="s">
        <v>1326</v>
      </c>
      <c r="B514" s="1" t="s">
        <v>17</v>
      </c>
      <c r="C514" s="1" t="s">
        <v>1327</v>
      </c>
      <c r="D514" s="1" t="s">
        <v>1328</v>
      </c>
      <c r="E514" s="1" t="s">
        <v>40</v>
      </c>
      <c r="F514" s="2">
        <v>176.52</v>
      </c>
      <c r="G514" s="3">
        <v>0</v>
      </c>
      <c r="H514" s="3"/>
      <c r="I514" s="2">
        <f>ROUND(G514*(1 + H514/100),2)</f>
        <v>0</v>
      </c>
      <c r="J514" s="2">
        <f>ROUND(F514*I514,2)</f>
        <v>0</v>
      </c>
    </row>
    <row r="515" spans="1:10" ht="78.75" customHeight="1" x14ac:dyDescent="0.25">
      <c r="A515" s="1" t="s">
        <v>1329</v>
      </c>
      <c r="B515" s="1" t="s">
        <v>33</v>
      </c>
      <c r="C515" s="1" t="s">
        <v>1330</v>
      </c>
      <c r="D515" s="1" t="s">
        <v>1331</v>
      </c>
      <c r="E515" s="1" t="s">
        <v>199</v>
      </c>
      <c r="F515" s="2">
        <v>960.95</v>
      </c>
      <c r="G515" s="3">
        <v>0</v>
      </c>
      <c r="H515" s="3"/>
      <c r="I515" s="2">
        <f>ROUND(G515*(1 + H515/100),2)</f>
        <v>0</v>
      </c>
      <c r="J515" s="2">
        <f>ROUND(F515*I515,2)</f>
        <v>0</v>
      </c>
    </row>
    <row r="516" spans="1:10" ht="63.95" customHeight="1" x14ac:dyDescent="0.25">
      <c r="A516" s="1" t="s">
        <v>1332</v>
      </c>
      <c r="B516" s="1" t="s">
        <v>17</v>
      </c>
      <c r="C516" s="1" t="s">
        <v>1333</v>
      </c>
      <c r="D516" s="1" t="s">
        <v>1334</v>
      </c>
      <c r="E516" s="1" t="s">
        <v>40</v>
      </c>
      <c r="F516" s="2">
        <v>810.64</v>
      </c>
      <c r="G516" s="3">
        <v>0</v>
      </c>
      <c r="H516" s="3"/>
      <c r="I516" s="2">
        <f>ROUND(G516*(1 + H516/100),2)</f>
        <v>0</v>
      </c>
      <c r="J516" s="2">
        <f>ROUND(F516*I516,2)</f>
        <v>0</v>
      </c>
    </row>
    <row r="517" spans="1:10" ht="20.65" customHeight="1" x14ac:dyDescent="0.25">
      <c r="A517" s="1" t="s">
        <v>1335</v>
      </c>
      <c r="B517" s="1"/>
      <c r="C517" s="1"/>
      <c r="D517" s="1" t="s">
        <v>1336</v>
      </c>
    </row>
    <row r="518" spans="1:10" ht="68.45" customHeight="1" x14ac:dyDescent="0.25">
      <c r="A518" s="1" t="s">
        <v>1337</v>
      </c>
      <c r="B518" s="1" t="s">
        <v>33</v>
      </c>
      <c r="C518" s="1" t="s">
        <v>1338</v>
      </c>
      <c r="D518" s="1" t="s">
        <v>1339</v>
      </c>
      <c r="E518" s="1" t="s">
        <v>44</v>
      </c>
      <c r="F518" s="2">
        <v>1</v>
      </c>
      <c r="G518" s="3">
        <v>0</v>
      </c>
      <c r="H518" s="3"/>
      <c r="I518" s="2">
        <f>ROUND(G518*(1 + H518/100),2)</f>
        <v>0</v>
      </c>
      <c r="J518" s="2">
        <f>ROUND(F518*I518,2)</f>
        <v>0</v>
      </c>
    </row>
    <row r="519" spans="1:10" ht="36" customHeight="1" x14ac:dyDescent="0.25">
      <c r="A519" s="1" t="s">
        <v>1340</v>
      </c>
      <c r="B519" s="1" t="s">
        <v>33</v>
      </c>
      <c r="C519" s="1" t="s">
        <v>1341</v>
      </c>
      <c r="D519" s="1" t="s">
        <v>1342</v>
      </c>
      <c r="E519" s="1" t="s">
        <v>199</v>
      </c>
      <c r="F519" s="2">
        <v>11.9</v>
      </c>
      <c r="G519" s="3">
        <v>0</v>
      </c>
      <c r="H519" s="3"/>
      <c r="I519" s="2">
        <f>ROUND(G519*(1 + H519/100),2)</f>
        <v>0</v>
      </c>
      <c r="J519" s="2">
        <f>ROUND(F519*I519,2)</f>
        <v>0</v>
      </c>
    </row>
    <row r="520" spans="1:10" ht="43.15" customHeight="1" x14ac:dyDescent="0.25">
      <c r="A520" s="1" t="s">
        <v>1343</v>
      </c>
      <c r="B520" s="1" t="s">
        <v>33</v>
      </c>
      <c r="C520" s="1" t="s">
        <v>1344</v>
      </c>
      <c r="D520" s="1" t="s">
        <v>1345</v>
      </c>
      <c r="E520" s="1" t="s">
        <v>44</v>
      </c>
      <c r="F520" s="2">
        <v>1</v>
      </c>
      <c r="G520" s="3">
        <v>0</v>
      </c>
      <c r="H520" s="3"/>
      <c r="I520" s="2">
        <f>ROUND(G520*(1 + H520/100),2)</f>
        <v>0</v>
      </c>
      <c r="J520" s="2">
        <f>ROUND(F520*I520,2)</f>
        <v>0</v>
      </c>
    </row>
    <row r="521" spans="1:10" ht="32.450000000000003" customHeight="1" x14ac:dyDescent="0.25">
      <c r="A521" s="1" t="s">
        <v>1346</v>
      </c>
      <c r="B521" s="1" t="s">
        <v>33</v>
      </c>
      <c r="C521" s="1" t="s">
        <v>1347</v>
      </c>
      <c r="D521" s="1" t="s">
        <v>1348</v>
      </c>
      <c r="E521" s="1" t="s">
        <v>44</v>
      </c>
      <c r="F521" s="2">
        <v>1</v>
      </c>
      <c r="G521" s="3">
        <v>0</v>
      </c>
      <c r="H521" s="3"/>
      <c r="I521" s="2">
        <f>ROUND(G521*(1 + H521/100),2)</f>
        <v>0</v>
      </c>
      <c r="J521" s="2">
        <f>ROUND(F521*I521,2)</f>
        <v>0</v>
      </c>
    </row>
    <row r="522" spans="1:10" x14ac:dyDescent="0.25">
      <c r="A522" s="1" t="s">
        <v>1349</v>
      </c>
      <c r="B522" s="1"/>
      <c r="C522" s="1"/>
      <c r="D522" s="1" t="s">
        <v>1350</v>
      </c>
    </row>
    <row r="523" spans="1:10" x14ac:dyDescent="0.25">
      <c r="A523" s="1" t="s">
        <v>1351</v>
      </c>
      <c r="B523" s="1"/>
      <c r="C523" s="1"/>
      <c r="D523" s="1" t="s">
        <v>1352</v>
      </c>
    </row>
    <row r="524" spans="1:10" ht="36.950000000000003" customHeight="1" x14ac:dyDescent="0.25">
      <c r="A524" s="1" t="s">
        <v>1353</v>
      </c>
      <c r="B524" s="1" t="s">
        <v>33</v>
      </c>
      <c r="C524" s="1" t="s">
        <v>1354</v>
      </c>
      <c r="D524" s="1" t="s">
        <v>1355</v>
      </c>
      <c r="E524" s="1" t="s">
        <v>44</v>
      </c>
      <c r="F524" s="2">
        <v>1</v>
      </c>
      <c r="G524" s="3">
        <v>0</v>
      </c>
      <c r="H524" s="3"/>
      <c r="I524" s="2">
        <f t="shared" ref="I524:I543" si="46">ROUND(G524*(1 + H524/100),2)</f>
        <v>0</v>
      </c>
      <c r="J524" s="2">
        <f t="shared" ref="J524:J543" si="47">ROUND(F524*I524,2)</f>
        <v>0</v>
      </c>
    </row>
    <row r="525" spans="1:10" ht="38.65" customHeight="1" x14ac:dyDescent="0.25">
      <c r="A525" s="1" t="s">
        <v>1356</v>
      </c>
      <c r="B525" s="1" t="s">
        <v>33</v>
      </c>
      <c r="C525" s="1" t="s">
        <v>1357</v>
      </c>
      <c r="D525" s="1" t="s">
        <v>1358</v>
      </c>
      <c r="E525" s="1" t="s">
        <v>44</v>
      </c>
      <c r="F525" s="2">
        <v>25</v>
      </c>
      <c r="G525" s="3">
        <v>0</v>
      </c>
      <c r="H525" s="3"/>
      <c r="I525" s="2">
        <f t="shared" si="46"/>
        <v>0</v>
      </c>
      <c r="J525" s="2">
        <f t="shared" si="47"/>
        <v>0</v>
      </c>
    </row>
    <row r="526" spans="1:10" ht="36.950000000000003" customHeight="1" x14ac:dyDescent="0.25">
      <c r="A526" s="1" t="s">
        <v>1359</v>
      </c>
      <c r="B526" s="1" t="s">
        <v>33</v>
      </c>
      <c r="C526" s="1" t="s">
        <v>1360</v>
      </c>
      <c r="D526" s="1" t="s">
        <v>1361</v>
      </c>
      <c r="E526" s="1" t="s">
        <v>44</v>
      </c>
      <c r="F526" s="2">
        <v>2</v>
      </c>
      <c r="G526" s="3">
        <v>0</v>
      </c>
      <c r="H526" s="3"/>
      <c r="I526" s="2">
        <f t="shared" si="46"/>
        <v>0</v>
      </c>
      <c r="J526" s="2">
        <f t="shared" si="47"/>
        <v>0</v>
      </c>
    </row>
    <row r="527" spans="1:10" ht="31.9" customHeight="1" x14ac:dyDescent="0.25">
      <c r="A527" s="1" t="s">
        <v>1362</v>
      </c>
      <c r="B527" s="1" t="s">
        <v>33</v>
      </c>
      <c r="C527" s="1" t="s">
        <v>1363</v>
      </c>
      <c r="D527" s="1" t="s">
        <v>1364</v>
      </c>
      <c r="E527" s="1" t="s">
        <v>44</v>
      </c>
      <c r="F527" s="2">
        <v>1</v>
      </c>
      <c r="G527" s="3">
        <v>0</v>
      </c>
      <c r="H527" s="3"/>
      <c r="I527" s="2">
        <f t="shared" si="46"/>
        <v>0</v>
      </c>
      <c r="J527" s="2">
        <f t="shared" si="47"/>
        <v>0</v>
      </c>
    </row>
    <row r="528" spans="1:10" ht="31.15" customHeight="1" x14ac:dyDescent="0.25">
      <c r="A528" s="1" t="s">
        <v>1365</v>
      </c>
      <c r="B528" s="1" t="s">
        <v>33</v>
      </c>
      <c r="C528" s="1" t="s">
        <v>1366</v>
      </c>
      <c r="D528" s="1" t="s">
        <v>1367</v>
      </c>
      <c r="E528" s="1" t="s">
        <v>44</v>
      </c>
      <c r="F528" s="2">
        <v>4</v>
      </c>
      <c r="G528" s="3">
        <v>0</v>
      </c>
      <c r="H528" s="3"/>
      <c r="I528" s="2">
        <f t="shared" si="46"/>
        <v>0</v>
      </c>
      <c r="J528" s="2">
        <f t="shared" si="47"/>
        <v>0</v>
      </c>
    </row>
    <row r="529" spans="1:10" ht="67.150000000000006" customHeight="1" x14ac:dyDescent="0.25">
      <c r="A529" s="1" t="s">
        <v>1368</v>
      </c>
      <c r="B529" s="1" t="s">
        <v>17</v>
      </c>
      <c r="C529" s="1" t="s">
        <v>1369</v>
      </c>
      <c r="D529" s="1" t="s">
        <v>1370</v>
      </c>
      <c r="E529" s="1" t="s">
        <v>55</v>
      </c>
      <c r="F529" s="2">
        <v>8</v>
      </c>
      <c r="G529" s="3">
        <v>0</v>
      </c>
      <c r="H529" s="3"/>
      <c r="I529" s="2">
        <f t="shared" si="46"/>
        <v>0</v>
      </c>
      <c r="J529" s="2">
        <f t="shared" si="47"/>
        <v>0</v>
      </c>
    </row>
    <row r="530" spans="1:10" ht="65.25" customHeight="1" x14ac:dyDescent="0.25">
      <c r="A530" s="1" t="s">
        <v>1371</v>
      </c>
      <c r="B530" s="1" t="s">
        <v>17</v>
      </c>
      <c r="C530" s="1" t="s">
        <v>1372</v>
      </c>
      <c r="D530" s="1" t="s">
        <v>1373</v>
      </c>
      <c r="E530" s="1" t="s">
        <v>55</v>
      </c>
      <c r="F530" s="2">
        <v>1</v>
      </c>
      <c r="G530" s="3">
        <v>0</v>
      </c>
      <c r="H530" s="3"/>
      <c r="I530" s="2">
        <f t="shared" si="46"/>
        <v>0</v>
      </c>
      <c r="J530" s="2">
        <f t="shared" si="47"/>
        <v>0</v>
      </c>
    </row>
    <row r="531" spans="1:10" ht="67.5" customHeight="1" x14ac:dyDescent="0.25">
      <c r="A531" s="1" t="s">
        <v>1374</v>
      </c>
      <c r="B531" s="1" t="s">
        <v>17</v>
      </c>
      <c r="C531" s="1" t="s">
        <v>1375</v>
      </c>
      <c r="D531" s="1" t="s">
        <v>1376</v>
      </c>
      <c r="E531" s="1" t="s">
        <v>55</v>
      </c>
      <c r="F531" s="2">
        <v>1</v>
      </c>
      <c r="G531" s="3">
        <v>0</v>
      </c>
      <c r="H531" s="3"/>
      <c r="I531" s="2">
        <f t="shared" si="46"/>
        <v>0</v>
      </c>
      <c r="J531" s="2">
        <f t="shared" si="47"/>
        <v>0</v>
      </c>
    </row>
    <row r="532" spans="1:10" ht="65.650000000000006" customHeight="1" x14ac:dyDescent="0.25">
      <c r="A532" s="1" t="s">
        <v>1377</v>
      </c>
      <c r="B532" s="1" t="s">
        <v>17</v>
      </c>
      <c r="C532" s="1" t="s">
        <v>1378</v>
      </c>
      <c r="D532" s="1" t="s">
        <v>1379</v>
      </c>
      <c r="E532" s="1" t="s">
        <v>55</v>
      </c>
      <c r="F532" s="2">
        <v>4</v>
      </c>
      <c r="G532" s="3">
        <v>0</v>
      </c>
      <c r="H532" s="3"/>
      <c r="I532" s="2">
        <f t="shared" si="46"/>
        <v>0</v>
      </c>
      <c r="J532" s="2">
        <f t="shared" si="47"/>
        <v>0</v>
      </c>
    </row>
    <row r="533" spans="1:10" ht="66.2" customHeight="1" x14ac:dyDescent="0.25">
      <c r="A533" s="1" t="s">
        <v>1380</v>
      </c>
      <c r="B533" s="1" t="s">
        <v>17</v>
      </c>
      <c r="C533" s="1" t="s">
        <v>1381</v>
      </c>
      <c r="D533" s="1" t="s">
        <v>1382</v>
      </c>
      <c r="E533" s="1" t="s">
        <v>40</v>
      </c>
      <c r="F533" s="2">
        <v>86.1</v>
      </c>
      <c r="G533" s="3">
        <v>0</v>
      </c>
      <c r="H533" s="3"/>
      <c r="I533" s="2">
        <f t="shared" si="46"/>
        <v>0</v>
      </c>
      <c r="J533" s="2">
        <f t="shared" si="47"/>
        <v>0</v>
      </c>
    </row>
    <row r="534" spans="1:10" ht="64.349999999999994" customHeight="1" x14ac:dyDescent="0.25">
      <c r="A534" s="1" t="s">
        <v>1383</v>
      </c>
      <c r="B534" s="1" t="s">
        <v>17</v>
      </c>
      <c r="C534" s="1" t="s">
        <v>1384</v>
      </c>
      <c r="D534" s="1" t="s">
        <v>1385</v>
      </c>
      <c r="E534" s="1" t="s">
        <v>40</v>
      </c>
      <c r="F534" s="2">
        <v>15.1</v>
      </c>
      <c r="G534" s="3">
        <v>0</v>
      </c>
      <c r="H534" s="3"/>
      <c r="I534" s="2">
        <f t="shared" si="46"/>
        <v>0</v>
      </c>
      <c r="J534" s="2">
        <f t="shared" si="47"/>
        <v>0</v>
      </c>
    </row>
    <row r="535" spans="1:10" ht="66.2" customHeight="1" x14ac:dyDescent="0.25">
      <c r="A535" s="1" t="s">
        <v>1386</v>
      </c>
      <c r="B535" s="1" t="s">
        <v>17</v>
      </c>
      <c r="C535" s="1" t="s">
        <v>1387</v>
      </c>
      <c r="D535" s="1" t="s">
        <v>1388</v>
      </c>
      <c r="E535" s="1" t="s">
        <v>55</v>
      </c>
      <c r="F535" s="2">
        <v>4</v>
      </c>
      <c r="G535" s="3">
        <v>0</v>
      </c>
      <c r="H535" s="3"/>
      <c r="I535" s="2">
        <f t="shared" si="46"/>
        <v>0</v>
      </c>
      <c r="J535" s="2">
        <f t="shared" si="47"/>
        <v>0</v>
      </c>
    </row>
    <row r="536" spans="1:10" ht="64.349999999999994" customHeight="1" x14ac:dyDescent="0.25">
      <c r="A536" s="1" t="s">
        <v>1389</v>
      </c>
      <c r="B536" s="1" t="s">
        <v>17</v>
      </c>
      <c r="C536" s="1" t="s">
        <v>1390</v>
      </c>
      <c r="D536" s="1" t="s">
        <v>1391</v>
      </c>
      <c r="E536" s="1" t="s">
        <v>55</v>
      </c>
      <c r="F536" s="2">
        <v>2</v>
      </c>
      <c r="G536" s="3">
        <v>0</v>
      </c>
      <c r="H536" s="3"/>
      <c r="I536" s="2">
        <f t="shared" si="46"/>
        <v>0</v>
      </c>
      <c r="J536" s="2">
        <f t="shared" si="47"/>
        <v>0</v>
      </c>
    </row>
    <row r="537" spans="1:10" ht="42.4" customHeight="1" x14ac:dyDescent="0.25">
      <c r="A537" s="1" t="s">
        <v>1392</v>
      </c>
      <c r="B537" s="1" t="s">
        <v>33</v>
      </c>
      <c r="C537" s="1" t="s">
        <v>1393</v>
      </c>
      <c r="D537" s="1" t="s">
        <v>1394</v>
      </c>
      <c r="E537" s="1" t="s">
        <v>44</v>
      </c>
      <c r="F537" s="2">
        <v>2</v>
      </c>
      <c r="G537" s="3">
        <v>0</v>
      </c>
      <c r="H537" s="3"/>
      <c r="I537" s="2">
        <f t="shared" si="46"/>
        <v>0</v>
      </c>
      <c r="J537" s="2">
        <f t="shared" si="47"/>
        <v>0</v>
      </c>
    </row>
    <row r="538" spans="1:10" ht="70.7" customHeight="1" x14ac:dyDescent="0.25">
      <c r="A538" s="1" t="s">
        <v>1395</v>
      </c>
      <c r="B538" s="1" t="s">
        <v>17</v>
      </c>
      <c r="C538" s="1" t="s">
        <v>1396</v>
      </c>
      <c r="D538" s="1" t="s">
        <v>1397</v>
      </c>
      <c r="E538" s="1" t="s">
        <v>55</v>
      </c>
      <c r="F538" s="2">
        <v>2</v>
      </c>
      <c r="G538" s="3">
        <v>0</v>
      </c>
      <c r="H538" s="3"/>
      <c r="I538" s="2">
        <f t="shared" si="46"/>
        <v>0</v>
      </c>
      <c r="J538" s="2">
        <f t="shared" si="47"/>
        <v>0</v>
      </c>
    </row>
    <row r="539" spans="1:10" ht="150.4" customHeight="1" x14ac:dyDescent="0.25">
      <c r="A539" s="1" t="s">
        <v>1398</v>
      </c>
      <c r="B539" s="1" t="s">
        <v>33</v>
      </c>
      <c r="C539" s="1" t="s">
        <v>1399</v>
      </c>
      <c r="D539" s="1" t="s">
        <v>1400</v>
      </c>
      <c r="E539" s="1" t="s">
        <v>44</v>
      </c>
      <c r="F539" s="2">
        <v>1</v>
      </c>
      <c r="G539" s="3">
        <v>0</v>
      </c>
      <c r="H539" s="3"/>
      <c r="I539" s="2">
        <f t="shared" si="46"/>
        <v>0</v>
      </c>
      <c r="J539" s="2">
        <f t="shared" si="47"/>
        <v>0</v>
      </c>
    </row>
    <row r="540" spans="1:10" ht="138.19999999999999" customHeight="1" x14ac:dyDescent="0.25">
      <c r="A540" s="1" t="s">
        <v>1401</v>
      </c>
      <c r="B540" s="1" t="s">
        <v>33</v>
      </c>
      <c r="C540" s="1" t="s">
        <v>1402</v>
      </c>
      <c r="D540" s="1" t="s">
        <v>1403</v>
      </c>
      <c r="E540" s="1" t="s">
        <v>44</v>
      </c>
      <c r="F540" s="2">
        <v>4</v>
      </c>
      <c r="G540" s="3">
        <v>0</v>
      </c>
      <c r="H540" s="3"/>
      <c r="I540" s="2">
        <f t="shared" si="46"/>
        <v>0</v>
      </c>
      <c r="J540" s="2">
        <f t="shared" si="47"/>
        <v>0</v>
      </c>
    </row>
    <row r="541" spans="1:10" ht="66.2" customHeight="1" x14ac:dyDescent="0.25">
      <c r="A541" s="1" t="s">
        <v>1404</v>
      </c>
      <c r="B541" s="1" t="s">
        <v>33</v>
      </c>
      <c r="C541" s="1" t="s">
        <v>1405</v>
      </c>
      <c r="D541" s="1" t="s">
        <v>1406</v>
      </c>
      <c r="E541" s="1" t="s">
        <v>44</v>
      </c>
      <c r="F541" s="2">
        <v>1</v>
      </c>
      <c r="G541" s="3">
        <v>0</v>
      </c>
      <c r="H541" s="3"/>
      <c r="I541" s="2">
        <f t="shared" si="46"/>
        <v>0</v>
      </c>
      <c r="J541" s="2">
        <f t="shared" si="47"/>
        <v>0</v>
      </c>
    </row>
    <row r="542" spans="1:10" ht="38.25" customHeight="1" x14ac:dyDescent="0.25">
      <c r="A542" s="1" t="s">
        <v>1407</v>
      </c>
      <c r="B542" s="1" t="s">
        <v>17</v>
      </c>
      <c r="C542" s="1" t="s">
        <v>1408</v>
      </c>
      <c r="D542" s="1" t="s">
        <v>1409</v>
      </c>
      <c r="E542" s="1" t="s">
        <v>55</v>
      </c>
      <c r="F542" s="2">
        <v>2</v>
      </c>
      <c r="G542" s="3">
        <v>0</v>
      </c>
      <c r="H542" s="3"/>
      <c r="I542" s="2">
        <f t="shared" si="46"/>
        <v>0</v>
      </c>
      <c r="J542" s="2">
        <f t="shared" si="47"/>
        <v>0</v>
      </c>
    </row>
    <row r="543" spans="1:10" ht="34.15" customHeight="1" x14ac:dyDescent="0.25">
      <c r="A543" s="1" t="s">
        <v>1410</v>
      </c>
      <c r="B543" s="1" t="s">
        <v>33</v>
      </c>
      <c r="C543" s="1" t="s">
        <v>1411</v>
      </c>
      <c r="D543" s="1" t="s">
        <v>1412</v>
      </c>
      <c r="E543" s="1" t="s">
        <v>44</v>
      </c>
      <c r="F543" s="2">
        <v>1</v>
      </c>
      <c r="G543" s="3">
        <v>0</v>
      </c>
      <c r="H543" s="3"/>
      <c r="I543" s="2">
        <f t="shared" si="46"/>
        <v>0</v>
      </c>
      <c r="J543" s="2">
        <f t="shared" si="47"/>
        <v>0</v>
      </c>
    </row>
    <row r="544" spans="1:10" x14ac:dyDescent="0.25">
      <c r="A544" s="1" t="s">
        <v>1413</v>
      </c>
      <c r="B544" s="1"/>
      <c r="C544" s="1"/>
      <c r="D544" s="1" t="s">
        <v>1414</v>
      </c>
    </row>
    <row r="545" spans="1:10" ht="56.25" customHeight="1" x14ac:dyDescent="0.25">
      <c r="A545" s="1" t="s">
        <v>1415</v>
      </c>
      <c r="B545" s="1" t="s">
        <v>33</v>
      </c>
      <c r="C545" s="1" t="s">
        <v>1416</v>
      </c>
      <c r="D545" s="1" t="s">
        <v>1417</v>
      </c>
      <c r="E545" s="1" t="s">
        <v>44</v>
      </c>
      <c r="F545" s="2">
        <v>5</v>
      </c>
      <c r="G545" s="3">
        <v>0</v>
      </c>
      <c r="H545" s="3"/>
      <c r="I545" s="2">
        <f t="shared" ref="I545:I564" si="48">ROUND(G545*(1 + H545/100),2)</f>
        <v>0</v>
      </c>
      <c r="J545" s="2">
        <f t="shared" ref="J545:J564" si="49">ROUND(F545*I545,2)</f>
        <v>0</v>
      </c>
    </row>
    <row r="546" spans="1:10" ht="29.65" customHeight="1" x14ac:dyDescent="0.25">
      <c r="A546" s="1" t="s">
        <v>1418</v>
      </c>
      <c r="B546" s="1" t="s">
        <v>33</v>
      </c>
      <c r="C546" s="1" t="s">
        <v>1419</v>
      </c>
      <c r="D546" s="1" t="s">
        <v>1420</v>
      </c>
      <c r="E546" s="1" t="s">
        <v>55</v>
      </c>
      <c r="F546" s="2">
        <v>2</v>
      </c>
      <c r="G546" s="3">
        <v>0</v>
      </c>
      <c r="H546" s="3"/>
      <c r="I546" s="2">
        <f t="shared" si="48"/>
        <v>0</v>
      </c>
      <c r="J546" s="2">
        <f t="shared" si="49"/>
        <v>0</v>
      </c>
    </row>
    <row r="547" spans="1:10" ht="46.35" customHeight="1" x14ac:dyDescent="0.25">
      <c r="A547" s="1" t="s">
        <v>1421</v>
      </c>
      <c r="B547" s="1" t="s">
        <v>33</v>
      </c>
      <c r="C547" s="1" t="s">
        <v>1422</v>
      </c>
      <c r="D547" s="1" t="s">
        <v>1423</v>
      </c>
      <c r="E547" s="1" t="s">
        <v>44</v>
      </c>
      <c r="F547" s="2">
        <v>6</v>
      </c>
      <c r="G547" s="3">
        <v>0</v>
      </c>
      <c r="H547" s="3"/>
      <c r="I547" s="2">
        <f t="shared" si="48"/>
        <v>0</v>
      </c>
      <c r="J547" s="2">
        <f t="shared" si="49"/>
        <v>0</v>
      </c>
    </row>
    <row r="548" spans="1:10" ht="48.6" customHeight="1" x14ac:dyDescent="0.25">
      <c r="A548" s="1" t="s">
        <v>1424</v>
      </c>
      <c r="B548" s="1" t="s">
        <v>17</v>
      </c>
      <c r="C548" s="1" t="s">
        <v>1425</v>
      </c>
      <c r="D548" s="1" t="s">
        <v>1426</v>
      </c>
      <c r="E548" s="1" t="s">
        <v>55</v>
      </c>
      <c r="F548" s="2">
        <v>1</v>
      </c>
      <c r="G548" s="3">
        <v>0</v>
      </c>
      <c r="H548" s="3"/>
      <c r="I548" s="2">
        <f t="shared" si="48"/>
        <v>0</v>
      </c>
      <c r="J548" s="2">
        <f t="shared" si="49"/>
        <v>0</v>
      </c>
    </row>
    <row r="549" spans="1:10" ht="42.4" customHeight="1" x14ac:dyDescent="0.25">
      <c r="A549" s="1" t="s">
        <v>1427</v>
      </c>
      <c r="B549" s="1" t="s">
        <v>33</v>
      </c>
      <c r="C549" s="1" t="s">
        <v>1428</v>
      </c>
      <c r="D549" s="1" t="s">
        <v>1429</v>
      </c>
      <c r="E549" s="1" t="s">
        <v>44</v>
      </c>
      <c r="F549" s="2">
        <v>5</v>
      </c>
      <c r="G549" s="3">
        <v>0</v>
      </c>
      <c r="H549" s="3"/>
      <c r="I549" s="2">
        <f t="shared" si="48"/>
        <v>0</v>
      </c>
      <c r="J549" s="2">
        <f t="shared" si="49"/>
        <v>0</v>
      </c>
    </row>
    <row r="550" spans="1:10" ht="46.35" customHeight="1" x14ac:dyDescent="0.25">
      <c r="A550" s="1" t="s">
        <v>1430</v>
      </c>
      <c r="B550" s="1" t="s">
        <v>17</v>
      </c>
      <c r="C550" s="1" t="s">
        <v>1431</v>
      </c>
      <c r="D550" s="1" t="s">
        <v>1432</v>
      </c>
      <c r="E550" s="1" t="s">
        <v>55</v>
      </c>
      <c r="F550" s="2">
        <v>31</v>
      </c>
      <c r="G550" s="3">
        <v>0</v>
      </c>
      <c r="H550" s="3"/>
      <c r="I550" s="2">
        <f t="shared" si="48"/>
        <v>0</v>
      </c>
      <c r="J550" s="2">
        <f t="shared" si="49"/>
        <v>0</v>
      </c>
    </row>
    <row r="551" spans="1:10" ht="27.95" customHeight="1" x14ac:dyDescent="0.25">
      <c r="A551" s="1" t="s">
        <v>1433</v>
      </c>
      <c r="B551" s="1" t="s">
        <v>33</v>
      </c>
      <c r="C551" s="1" t="s">
        <v>1434</v>
      </c>
      <c r="D551" s="1" t="s">
        <v>1435</v>
      </c>
      <c r="E551" s="1" t="s">
        <v>44</v>
      </c>
      <c r="F551" s="2">
        <v>1</v>
      </c>
      <c r="G551" s="3">
        <v>0</v>
      </c>
      <c r="H551" s="3"/>
      <c r="I551" s="2">
        <f t="shared" si="48"/>
        <v>0</v>
      </c>
      <c r="J551" s="2">
        <f t="shared" si="49"/>
        <v>0</v>
      </c>
    </row>
    <row r="552" spans="1:10" ht="35.1" customHeight="1" x14ac:dyDescent="0.25">
      <c r="A552" s="1" t="s">
        <v>1436</v>
      </c>
      <c r="B552" s="1" t="s">
        <v>33</v>
      </c>
      <c r="C552" s="1" t="s">
        <v>1437</v>
      </c>
      <c r="D552" s="1" t="s">
        <v>1438</v>
      </c>
      <c r="E552" s="1" t="s">
        <v>44</v>
      </c>
      <c r="F552" s="2">
        <v>1</v>
      </c>
      <c r="G552" s="3">
        <v>0</v>
      </c>
      <c r="H552" s="3"/>
      <c r="I552" s="2">
        <f t="shared" si="48"/>
        <v>0</v>
      </c>
      <c r="J552" s="2">
        <f t="shared" si="49"/>
        <v>0</v>
      </c>
    </row>
    <row r="553" spans="1:10" ht="27.95" customHeight="1" x14ac:dyDescent="0.25">
      <c r="A553" s="1" t="s">
        <v>1439</v>
      </c>
      <c r="B553" s="1" t="s">
        <v>33</v>
      </c>
      <c r="C553" s="1" t="s">
        <v>1440</v>
      </c>
      <c r="D553" s="1" t="s">
        <v>1441</v>
      </c>
      <c r="E553" s="1" t="s">
        <v>44</v>
      </c>
      <c r="F553" s="2">
        <v>3</v>
      </c>
      <c r="G553" s="3">
        <v>0</v>
      </c>
      <c r="H553" s="3"/>
      <c r="I553" s="2">
        <f t="shared" si="48"/>
        <v>0</v>
      </c>
      <c r="J553" s="2">
        <f t="shared" si="49"/>
        <v>0</v>
      </c>
    </row>
    <row r="554" spans="1:10" ht="26.1" customHeight="1" x14ac:dyDescent="0.25">
      <c r="A554" s="1" t="s">
        <v>1442</v>
      </c>
      <c r="B554" s="1" t="s">
        <v>33</v>
      </c>
      <c r="C554" s="1" t="s">
        <v>1443</v>
      </c>
      <c r="D554" s="1" t="s">
        <v>1444</v>
      </c>
      <c r="E554" s="1" t="s">
        <v>55</v>
      </c>
      <c r="F554" s="2">
        <v>5</v>
      </c>
      <c r="G554" s="3">
        <v>0</v>
      </c>
      <c r="H554" s="3"/>
      <c r="I554" s="2">
        <f t="shared" si="48"/>
        <v>0</v>
      </c>
      <c r="J554" s="2">
        <f t="shared" si="49"/>
        <v>0</v>
      </c>
    </row>
    <row r="555" spans="1:10" ht="30.6" customHeight="1" x14ac:dyDescent="0.25">
      <c r="A555" s="1" t="s">
        <v>1445</v>
      </c>
      <c r="B555" s="1" t="s">
        <v>33</v>
      </c>
      <c r="C555" s="1" t="s">
        <v>1446</v>
      </c>
      <c r="D555" s="1" t="s">
        <v>1447</v>
      </c>
      <c r="E555" s="1" t="s">
        <v>44</v>
      </c>
      <c r="F555" s="2">
        <v>5</v>
      </c>
      <c r="G555" s="3">
        <v>0</v>
      </c>
      <c r="H555" s="3"/>
      <c r="I555" s="2">
        <f t="shared" si="48"/>
        <v>0</v>
      </c>
      <c r="J555" s="2">
        <f t="shared" si="49"/>
        <v>0</v>
      </c>
    </row>
    <row r="556" spans="1:10" ht="36" customHeight="1" x14ac:dyDescent="0.25">
      <c r="A556" s="1" t="s">
        <v>1448</v>
      </c>
      <c r="B556" s="1" t="s">
        <v>33</v>
      </c>
      <c r="C556" s="1" t="s">
        <v>1449</v>
      </c>
      <c r="D556" s="1" t="s">
        <v>1450</v>
      </c>
      <c r="E556" s="1" t="s">
        <v>44</v>
      </c>
      <c r="F556" s="2">
        <v>1</v>
      </c>
      <c r="G556" s="3">
        <v>0</v>
      </c>
      <c r="H556" s="3"/>
      <c r="I556" s="2">
        <f t="shared" si="48"/>
        <v>0</v>
      </c>
      <c r="J556" s="2">
        <f t="shared" si="49"/>
        <v>0</v>
      </c>
    </row>
    <row r="557" spans="1:10" ht="23.85" customHeight="1" x14ac:dyDescent="0.25">
      <c r="A557" s="1" t="s">
        <v>1451</v>
      </c>
      <c r="B557" s="1" t="s">
        <v>33</v>
      </c>
      <c r="C557" s="1" t="s">
        <v>1452</v>
      </c>
      <c r="D557" s="1" t="s">
        <v>1453</v>
      </c>
      <c r="E557" s="1" t="s">
        <v>44</v>
      </c>
      <c r="F557" s="2">
        <v>14</v>
      </c>
      <c r="G557" s="3">
        <v>0</v>
      </c>
      <c r="H557" s="3"/>
      <c r="I557" s="2">
        <f t="shared" si="48"/>
        <v>0</v>
      </c>
      <c r="J557" s="2">
        <f t="shared" si="49"/>
        <v>0</v>
      </c>
    </row>
    <row r="558" spans="1:10" ht="66.599999999999994" customHeight="1" x14ac:dyDescent="0.25">
      <c r="A558" s="1" t="s">
        <v>1454</v>
      </c>
      <c r="B558" s="1" t="s">
        <v>33</v>
      </c>
      <c r="C558" s="1" t="s">
        <v>1455</v>
      </c>
      <c r="D558" s="1" t="s">
        <v>1456</v>
      </c>
      <c r="E558" s="1" t="s">
        <v>44</v>
      </c>
      <c r="F558" s="2">
        <v>34</v>
      </c>
      <c r="G558" s="3">
        <v>0</v>
      </c>
      <c r="H558" s="3"/>
      <c r="I558" s="2">
        <f t="shared" si="48"/>
        <v>0</v>
      </c>
      <c r="J558" s="2">
        <f t="shared" si="49"/>
        <v>0</v>
      </c>
    </row>
    <row r="559" spans="1:10" ht="66.599999999999994" customHeight="1" x14ac:dyDescent="0.25">
      <c r="A559" s="1" t="s">
        <v>1457</v>
      </c>
      <c r="B559" s="1" t="s">
        <v>33</v>
      </c>
      <c r="C559" s="1" t="s">
        <v>1458</v>
      </c>
      <c r="D559" s="1" t="s">
        <v>1459</v>
      </c>
      <c r="E559" s="1" t="s">
        <v>44</v>
      </c>
      <c r="F559" s="2">
        <v>2</v>
      </c>
      <c r="G559" s="3">
        <v>0</v>
      </c>
      <c r="H559" s="3"/>
      <c r="I559" s="2">
        <f t="shared" si="48"/>
        <v>0</v>
      </c>
      <c r="J559" s="2">
        <f t="shared" si="49"/>
        <v>0</v>
      </c>
    </row>
    <row r="560" spans="1:10" ht="34.15" customHeight="1" x14ac:dyDescent="0.25">
      <c r="A560" s="1" t="s">
        <v>1460</v>
      </c>
      <c r="B560" s="1" t="s">
        <v>33</v>
      </c>
      <c r="C560" s="1" t="s">
        <v>1461</v>
      </c>
      <c r="D560" s="1" t="s">
        <v>1462</v>
      </c>
      <c r="E560" s="1" t="s">
        <v>44</v>
      </c>
      <c r="F560" s="2">
        <v>1</v>
      </c>
      <c r="G560" s="3">
        <v>0</v>
      </c>
      <c r="H560" s="3"/>
      <c r="I560" s="2">
        <f t="shared" si="48"/>
        <v>0</v>
      </c>
      <c r="J560" s="2">
        <f t="shared" si="49"/>
        <v>0</v>
      </c>
    </row>
    <row r="561" spans="1:10" ht="34.15" customHeight="1" x14ac:dyDescent="0.25">
      <c r="A561" s="1" t="s">
        <v>1463</v>
      </c>
      <c r="B561" s="1" t="s">
        <v>33</v>
      </c>
      <c r="C561" s="1" t="s">
        <v>1464</v>
      </c>
      <c r="D561" s="1" t="s">
        <v>1465</v>
      </c>
      <c r="E561" s="1" t="s">
        <v>44</v>
      </c>
      <c r="F561" s="2">
        <v>1</v>
      </c>
      <c r="G561" s="3">
        <v>0</v>
      </c>
      <c r="H561" s="3"/>
      <c r="I561" s="2">
        <f t="shared" si="48"/>
        <v>0</v>
      </c>
      <c r="J561" s="2">
        <f t="shared" si="49"/>
        <v>0</v>
      </c>
    </row>
    <row r="562" spans="1:10" ht="72.95" customHeight="1" x14ac:dyDescent="0.25">
      <c r="A562" s="1" t="s">
        <v>1466</v>
      </c>
      <c r="B562" s="1" t="s">
        <v>33</v>
      </c>
      <c r="C562" s="1" t="s">
        <v>1467</v>
      </c>
      <c r="D562" s="1" t="s">
        <v>1468</v>
      </c>
      <c r="E562" s="1" t="s">
        <v>36</v>
      </c>
      <c r="F562" s="2">
        <v>22.67</v>
      </c>
      <c r="G562" s="3">
        <v>0</v>
      </c>
      <c r="H562" s="3"/>
      <c r="I562" s="2">
        <f t="shared" si="48"/>
        <v>0</v>
      </c>
      <c r="J562" s="2">
        <f t="shared" si="49"/>
        <v>0</v>
      </c>
    </row>
    <row r="563" spans="1:10" ht="42.75" customHeight="1" x14ac:dyDescent="0.25">
      <c r="A563" s="1" t="s">
        <v>1469</v>
      </c>
      <c r="B563" s="1" t="s">
        <v>33</v>
      </c>
      <c r="C563" s="1" t="s">
        <v>1470</v>
      </c>
      <c r="D563" s="1" t="s">
        <v>1471</v>
      </c>
      <c r="E563" s="1" t="s">
        <v>44</v>
      </c>
      <c r="F563" s="2">
        <v>2</v>
      </c>
      <c r="G563" s="3">
        <v>0</v>
      </c>
      <c r="H563" s="3"/>
      <c r="I563" s="2">
        <f t="shared" si="48"/>
        <v>0</v>
      </c>
      <c r="J563" s="2">
        <f t="shared" si="49"/>
        <v>0</v>
      </c>
    </row>
    <row r="564" spans="1:10" ht="93.6" customHeight="1" x14ac:dyDescent="0.25">
      <c r="A564" s="1" t="s">
        <v>1472</v>
      </c>
      <c r="B564" s="1" t="s">
        <v>33</v>
      </c>
      <c r="C564" s="1" t="s">
        <v>1473</v>
      </c>
      <c r="D564" s="1" t="s">
        <v>1474</v>
      </c>
      <c r="E564" s="1" t="s">
        <v>44</v>
      </c>
      <c r="F564" s="2">
        <v>33</v>
      </c>
      <c r="G564" s="3">
        <v>0</v>
      </c>
      <c r="H564" s="3"/>
      <c r="I564" s="2">
        <f t="shared" si="48"/>
        <v>0</v>
      </c>
      <c r="J564" s="2">
        <f t="shared" si="49"/>
        <v>0</v>
      </c>
    </row>
    <row r="565" spans="1:10" x14ac:dyDescent="0.25">
      <c r="A565" s="1" t="s">
        <v>1475</v>
      </c>
      <c r="B565" s="1"/>
      <c r="C565" s="1"/>
      <c r="D565" s="1" t="s">
        <v>1476</v>
      </c>
    </row>
    <row r="566" spans="1:10" ht="62.1" customHeight="1" x14ac:dyDescent="0.25">
      <c r="A566" s="1" t="s">
        <v>1477</v>
      </c>
      <c r="B566" s="1" t="s">
        <v>17</v>
      </c>
      <c r="C566" s="1" t="s">
        <v>1478</v>
      </c>
      <c r="D566" s="1" t="s">
        <v>1479</v>
      </c>
      <c r="E566" s="1" t="s">
        <v>40</v>
      </c>
      <c r="F566" s="2">
        <v>231.9</v>
      </c>
      <c r="G566" s="3">
        <v>0</v>
      </c>
      <c r="H566" s="3"/>
      <c r="I566" s="2">
        <f t="shared" ref="I566:I571" si="50">ROUND(G566*(1 + H566/100),2)</f>
        <v>0</v>
      </c>
      <c r="J566" s="2">
        <f t="shared" ref="J566:J571" si="51">ROUND(F566*I566,2)</f>
        <v>0</v>
      </c>
    </row>
    <row r="567" spans="1:10" ht="55.35" customHeight="1" x14ac:dyDescent="0.25">
      <c r="A567" s="1" t="s">
        <v>1480</v>
      </c>
      <c r="B567" s="1" t="s">
        <v>17</v>
      </c>
      <c r="C567" s="1" t="s">
        <v>1033</v>
      </c>
      <c r="D567" s="1" t="s">
        <v>1034</v>
      </c>
      <c r="E567" s="1" t="s">
        <v>44</v>
      </c>
      <c r="F567" s="2">
        <v>61</v>
      </c>
      <c r="G567" s="3">
        <v>0</v>
      </c>
      <c r="H567" s="3"/>
      <c r="I567" s="2">
        <f t="shared" si="50"/>
        <v>0</v>
      </c>
      <c r="J567" s="2">
        <f t="shared" si="51"/>
        <v>0</v>
      </c>
    </row>
    <row r="568" spans="1:10" ht="49.9" customHeight="1" x14ac:dyDescent="0.25">
      <c r="A568" s="1" t="s">
        <v>1481</v>
      </c>
      <c r="B568" s="1" t="s">
        <v>33</v>
      </c>
      <c r="C568" s="1" t="s">
        <v>1482</v>
      </c>
      <c r="D568" s="1" t="s">
        <v>1483</v>
      </c>
      <c r="E568" s="1" t="s">
        <v>44</v>
      </c>
      <c r="F568" s="2">
        <v>27</v>
      </c>
      <c r="G568" s="3">
        <v>0</v>
      </c>
      <c r="H568" s="3"/>
      <c r="I568" s="2">
        <f t="shared" si="50"/>
        <v>0</v>
      </c>
      <c r="J568" s="2">
        <f t="shared" si="51"/>
        <v>0</v>
      </c>
    </row>
    <row r="569" spans="1:10" ht="56.65" customHeight="1" x14ac:dyDescent="0.25">
      <c r="A569" s="1" t="s">
        <v>1484</v>
      </c>
      <c r="B569" s="1" t="s">
        <v>33</v>
      </c>
      <c r="C569" s="1" t="s">
        <v>1485</v>
      </c>
      <c r="D569" s="1" t="s">
        <v>1486</v>
      </c>
      <c r="E569" s="1" t="s">
        <v>44</v>
      </c>
      <c r="F569" s="2">
        <v>105</v>
      </c>
      <c r="G569" s="3">
        <v>0</v>
      </c>
      <c r="H569" s="3"/>
      <c r="I569" s="2">
        <f t="shared" si="50"/>
        <v>0</v>
      </c>
      <c r="J569" s="2">
        <f t="shared" si="51"/>
        <v>0</v>
      </c>
    </row>
    <row r="570" spans="1:10" ht="48.2" customHeight="1" x14ac:dyDescent="0.25">
      <c r="A570" s="1" t="s">
        <v>1487</v>
      </c>
      <c r="B570" s="1" t="s">
        <v>33</v>
      </c>
      <c r="C570" s="1" t="s">
        <v>1488</v>
      </c>
      <c r="D570" s="1" t="s">
        <v>1489</v>
      </c>
      <c r="E570" s="1" t="s">
        <v>55</v>
      </c>
      <c r="F570" s="2">
        <v>61</v>
      </c>
      <c r="G570" s="3">
        <v>0</v>
      </c>
      <c r="H570" s="3"/>
      <c r="I570" s="2">
        <f t="shared" si="50"/>
        <v>0</v>
      </c>
      <c r="J570" s="2">
        <f t="shared" si="51"/>
        <v>0</v>
      </c>
    </row>
    <row r="571" spans="1:10" ht="71.099999999999994" customHeight="1" x14ac:dyDescent="0.25">
      <c r="A571" s="1" t="s">
        <v>1490</v>
      </c>
      <c r="B571" s="1" t="s">
        <v>33</v>
      </c>
      <c r="C571" s="1" t="s">
        <v>1491</v>
      </c>
      <c r="D571" s="1" t="s">
        <v>1492</v>
      </c>
      <c r="E571" s="1" t="s">
        <v>44</v>
      </c>
      <c r="F571" s="2">
        <v>250.45</v>
      </c>
      <c r="G571" s="3">
        <v>0</v>
      </c>
      <c r="H571" s="3"/>
      <c r="I571" s="2">
        <f t="shared" si="50"/>
        <v>0</v>
      </c>
      <c r="J571" s="2">
        <f t="shared" si="51"/>
        <v>0</v>
      </c>
    </row>
    <row r="572" spans="1:10" x14ac:dyDescent="0.25">
      <c r="A572" s="1" t="s">
        <v>1493</v>
      </c>
      <c r="B572" s="1"/>
      <c r="C572" s="1"/>
      <c r="D572" s="1" t="s">
        <v>289</v>
      </c>
    </row>
    <row r="573" spans="1:10" x14ac:dyDescent="0.25">
      <c r="A573" s="1" t="s">
        <v>1494</v>
      </c>
      <c r="B573" s="1"/>
      <c r="C573" s="1"/>
      <c r="D573" s="1" t="s">
        <v>1495</v>
      </c>
    </row>
    <row r="574" spans="1:10" ht="33.75" customHeight="1" x14ac:dyDescent="0.25">
      <c r="A574" s="1" t="s">
        <v>1496</v>
      </c>
      <c r="B574" s="1" t="s">
        <v>17</v>
      </c>
      <c r="C574" s="1" t="s">
        <v>1497</v>
      </c>
      <c r="D574" s="1" t="s">
        <v>1498</v>
      </c>
      <c r="E574" s="1" t="s">
        <v>20</v>
      </c>
      <c r="F574" s="2">
        <v>440.88</v>
      </c>
      <c r="G574" s="3">
        <v>0</v>
      </c>
      <c r="H574" s="3"/>
      <c r="I574" s="2">
        <f>ROUND(G574*(1 + H574/100),2)</f>
        <v>0</v>
      </c>
      <c r="J574" s="2">
        <f>ROUND(F574*I574,2)</f>
        <v>0</v>
      </c>
    </row>
    <row r="575" spans="1:10" x14ac:dyDescent="0.25">
      <c r="A575" s="1" t="s">
        <v>1499</v>
      </c>
      <c r="B575" s="1"/>
      <c r="C575" s="1"/>
      <c r="D575" s="1" t="s">
        <v>1500</v>
      </c>
    </row>
    <row r="576" spans="1:10" ht="28.9" customHeight="1" x14ac:dyDescent="0.25">
      <c r="A576" s="1" t="s">
        <v>1501</v>
      </c>
      <c r="B576" s="1" t="s">
        <v>33</v>
      </c>
      <c r="C576" s="1" t="s">
        <v>1502</v>
      </c>
      <c r="D576" s="1" t="s">
        <v>1503</v>
      </c>
      <c r="E576" s="1" t="s">
        <v>166</v>
      </c>
      <c r="F576" s="2">
        <v>868.87</v>
      </c>
      <c r="G576" s="3">
        <v>0</v>
      </c>
      <c r="H576" s="3"/>
      <c r="I576" s="2">
        <f>ROUND(G576*(1 + H576/100),2)</f>
        <v>0</v>
      </c>
      <c r="J576" s="2">
        <f>ROUND(F576*I576,2)</f>
        <v>0</v>
      </c>
    </row>
    <row r="577" spans="1:10" x14ac:dyDescent="0.25">
      <c r="A577" s="1" t="s">
        <v>1504</v>
      </c>
      <c r="B577" s="1"/>
      <c r="C577" s="1"/>
      <c r="D577" s="1" t="s">
        <v>1505</v>
      </c>
    </row>
    <row r="578" spans="1:10" ht="28.9" customHeight="1" x14ac:dyDescent="0.25">
      <c r="A578" s="1" t="s">
        <v>1506</v>
      </c>
      <c r="B578" s="1" t="s">
        <v>33</v>
      </c>
      <c r="C578" s="1" t="s">
        <v>1502</v>
      </c>
      <c r="D578" s="1" t="s">
        <v>1503</v>
      </c>
      <c r="E578" s="1" t="s">
        <v>166</v>
      </c>
      <c r="F578" s="2">
        <v>52.75</v>
      </c>
      <c r="G578" s="3">
        <v>0</v>
      </c>
      <c r="H578" s="3"/>
      <c r="I578" s="2">
        <f>ROUND(G578*(1 + H578/100),2)</f>
        <v>0</v>
      </c>
      <c r="J578" s="2">
        <f>ROUND(F578*I578,2)</f>
        <v>0</v>
      </c>
    </row>
    <row r="579" spans="1:10" x14ac:dyDescent="0.25">
      <c r="A579" s="1" t="s">
        <v>1507</v>
      </c>
      <c r="B579" s="1"/>
      <c r="C579" s="1"/>
      <c r="D579" s="1" t="s">
        <v>1508</v>
      </c>
    </row>
    <row r="580" spans="1:10" ht="60.75" customHeight="1" x14ac:dyDescent="0.25">
      <c r="A580" s="1" t="s">
        <v>1509</v>
      </c>
      <c r="B580" s="1" t="s">
        <v>17</v>
      </c>
      <c r="C580" s="1" t="s">
        <v>291</v>
      </c>
      <c r="D580" s="1" t="s">
        <v>292</v>
      </c>
      <c r="E580" s="1" t="s">
        <v>51</v>
      </c>
      <c r="F580" s="2">
        <v>166.35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ht="47.65" customHeight="1" x14ac:dyDescent="0.25">
      <c r="A581" s="1" t="s">
        <v>1510</v>
      </c>
      <c r="B581" s="1" t="s">
        <v>17</v>
      </c>
      <c r="C581" s="1" t="s">
        <v>364</v>
      </c>
      <c r="D581" s="1" t="s">
        <v>365</v>
      </c>
      <c r="E581" s="1" t="s">
        <v>51</v>
      </c>
      <c r="F581" s="2">
        <v>166.35</v>
      </c>
      <c r="G581" s="3">
        <v>0</v>
      </c>
      <c r="H581" s="3"/>
      <c r="I581" s="2">
        <f>ROUND(G581*(1 + H581/100),2)</f>
        <v>0</v>
      </c>
      <c r="J581" s="2">
        <f>ROUND(F581*I581,2)</f>
        <v>0</v>
      </c>
    </row>
    <row r="582" spans="1:10" ht="59.45" customHeight="1" x14ac:dyDescent="0.25">
      <c r="A582" s="1" t="s">
        <v>1511</v>
      </c>
      <c r="B582" s="1" t="s">
        <v>17</v>
      </c>
      <c r="C582" s="1" t="s">
        <v>1512</v>
      </c>
      <c r="D582" s="1" t="s">
        <v>1513</v>
      </c>
      <c r="E582" s="1" t="s">
        <v>44</v>
      </c>
      <c r="F582" s="2">
        <v>3</v>
      </c>
      <c r="G582" s="3">
        <v>0</v>
      </c>
      <c r="H582" s="3"/>
      <c r="I582" s="2">
        <f>ROUND(G582*(1 + H582/100),2)</f>
        <v>0</v>
      </c>
      <c r="J582" s="2">
        <f>ROUND(F582*I582,2)</f>
        <v>0</v>
      </c>
    </row>
    <row r="583" spans="1:10" x14ac:dyDescent="0.25">
      <c r="A583" s="1" t="s">
        <v>1514</v>
      </c>
      <c r="B583" s="1"/>
      <c r="C583" s="1"/>
      <c r="D583" s="1" t="s">
        <v>1515</v>
      </c>
    </row>
    <row r="584" spans="1:10" x14ac:dyDescent="0.25">
      <c r="A584" s="1" t="s">
        <v>1516</v>
      </c>
      <c r="B584" s="1"/>
      <c r="C584" s="1"/>
      <c r="D584" s="1" t="s">
        <v>1517</v>
      </c>
    </row>
    <row r="585" spans="1:10" ht="57.2" customHeight="1" x14ac:dyDescent="0.25">
      <c r="A585" s="1" t="s">
        <v>1518</v>
      </c>
      <c r="B585" s="1" t="s">
        <v>33</v>
      </c>
      <c r="C585" s="1" t="s">
        <v>1519</v>
      </c>
      <c r="D585" s="1" t="s">
        <v>1520</v>
      </c>
      <c r="E585" s="1" t="s">
        <v>55</v>
      </c>
      <c r="F585" s="2">
        <v>15</v>
      </c>
      <c r="G585" s="3">
        <v>0</v>
      </c>
      <c r="H585" s="3"/>
      <c r="I585" s="2">
        <f t="shared" ref="I585:I598" si="52">ROUND(G585*(1 + H585/100),2)</f>
        <v>0</v>
      </c>
      <c r="J585" s="2">
        <f t="shared" ref="J585:J598" si="53">ROUND(F585*I585,2)</f>
        <v>0</v>
      </c>
    </row>
    <row r="586" spans="1:10" ht="58.9" customHeight="1" x14ac:dyDescent="0.25">
      <c r="A586" s="1" t="s">
        <v>1521</v>
      </c>
      <c r="B586" s="1" t="s">
        <v>33</v>
      </c>
      <c r="C586" s="1" t="s">
        <v>1522</v>
      </c>
      <c r="D586" s="1" t="s">
        <v>1523</v>
      </c>
      <c r="E586" s="1" t="s">
        <v>55</v>
      </c>
      <c r="F586" s="2">
        <v>30</v>
      </c>
      <c r="G586" s="3">
        <v>0</v>
      </c>
      <c r="H586" s="3"/>
      <c r="I586" s="2">
        <f t="shared" si="52"/>
        <v>0</v>
      </c>
      <c r="J586" s="2">
        <f t="shared" si="53"/>
        <v>0</v>
      </c>
    </row>
    <row r="587" spans="1:10" ht="58.9" customHeight="1" x14ac:dyDescent="0.25">
      <c r="A587" s="1" t="s">
        <v>1524</v>
      </c>
      <c r="B587" s="1" t="s">
        <v>33</v>
      </c>
      <c r="C587" s="1" t="s">
        <v>1525</v>
      </c>
      <c r="D587" s="1" t="s">
        <v>1526</v>
      </c>
      <c r="E587" s="1" t="s">
        <v>55</v>
      </c>
      <c r="F587" s="2">
        <v>19</v>
      </c>
      <c r="G587" s="3">
        <v>0</v>
      </c>
      <c r="H587" s="3"/>
      <c r="I587" s="2">
        <f t="shared" si="52"/>
        <v>0</v>
      </c>
      <c r="J587" s="2">
        <f t="shared" si="53"/>
        <v>0</v>
      </c>
    </row>
    <row r="588" spans="1:10" ht="58.9" customHeight="1" x14ac:dyDescent="0.25">
      <c r="A588" s="1" t="s">
        <v>1527</v>
      </c>
      <c r="B588" s="1" t="s">
        <v>33</v>
      </c>
      <c r="C588" s="1" t="s">
        <v>1528</v>
      </c>
      <c r="D588" s="1" t="s">
        <v>1529</v>
      </c>
      <c r="E588" s="1" t="s">
        <v>55</v>
      </c>
      <c r="F588" s="2">
        <v>2</v>
      </c>
      <c r="G588" s="3">
        <v>0</v>
      </c>
      <c r="H588" s="3"/>
      <c r="I588" s="2">
        <f t="shared" si="52"/>
        <v>0</v>
      </c>
      <c r="J588" s="2">
        <f t="shared" si="53"/>
        <v>0</v>
      </c>
    </row>
    <row r="589" spans="1:10" ht="68.45" customHeight="1" x14ac:dyDescent="0.25">
      <c r="A589" s="1" t="s">
        <v>1530</v>
      </c>
      <c r="B589" s="1" t="s">
        <v>33</v>
      </c>
      <c r="C589" s="1" t="s">
        <v>1531</v>
      </c>
      <c r="D589" s="1" t="s">
        <v>1532</v>
      </c>
      <c r="E589" s="1" t="s">
        <v>55</v>
      </c>
      <c r="F589" s="2">
        <v>8</v>
      </c>
      <c r="G589" s="3">
        <v>0</v>
      </c>
      <c r="H589" s="3"/>
      <c r="I589" s="2">
        <f t="shared" si="52"/>
        <v>0</v>
      </c>
      <c r="J589" s="2">
        <f t="shared" si="53"/>
        <v>0</v>
      </c>
    </row>
    <row r="590" spans="1:10" ht="76.900000000000006" customHeight="1" x14ac:dyDescent="0.25">
      <c r="A590" s="1" t="s">
        <v>1533</v>
      </c>
      <c r="B590" s="1" t="s">
        <v>33</v>
      </c>
      <c r="C590" s="1" t="s">
        <v>1534</v>
      </c>
      <c r="D590" s="1" t="s">
        <v>1535</v>
      </c>
      <c r="E590" s="1" t="s">
        <v>55</v>
      </c>
      <c r="F590" s="2">
        <v>1</v>
      </c>
      <c r="G590" s="3">
        <v>0</v>
      </c>
      <c r="H590" s="3"/>
      <c r="I590" s="2">
        <f t="shared" si="52"/>
        <v>0</v>
      </c>
      <c r="J590" s="2">
        <f t="shared" si="53"/>
        <v>0</v>
      </c>
    </row>
    <row r="591" spans="1:10" ht="76.900000000000006" customHeight="1" x14ac:dyDescent="0.25">
      <c r="A591" s="1" t="s">
        <v>1536</v>
      </c>
      <c r="B591" s="1" t="s">
        <v>33</v>
      </c>
      <c r="C591" s="1" t="s">
        <v>1537</v>
      </c>
      <c r="D591" s="1" t="s">
        <v>1538</v>
      </c>
      <c r="E591" s="1" t="s">
        <v>55</v>
      </c>
      <c r="F591" s="2">
        <v>5</v>
      </c>
      <c r="G591" s="3">
        <v>0</v>
      </c>
      <c r="H591" s="3"/>
      <c r="I591" s="2">
        <f t="shared" si="52"/>
        <v>0</v>
      </c>
      <c r="J591" s="2">
        <f t="shared" si="53"/>
        <v>0</v>
      </c>
    </row>
    <row r="592" spans="1:10" ht="77.45" customHeight="1" x14ac:dyDescent="0.25">
      <c r="A592" s="1" t="s">
        <v>1539</v>
      </c>
      <c r="B592" s="1" t="s">
        <v>33</v>
      </c>
      <c r="C592" s="1" t="s">
        <v>1540</v>
      </c>
      <c r="D592" s="1" t="s">
        <v>1541</v>
      </c>
      <c r="E592" s="1" t="s">
        <v>55</v>
      </c>
      <c r="F592" s="2">
        <v>2</v>
      </c>
      <c r="G592" s="3">
        <v>0</v>
      </c>
      <c r="H592" s="3"/>
      <c r="I592" s="2">
        <f t="shared" si="52"/>
        <v>0</v>
      </c>
      <c r="J592" s="2">
        <f t="shared" si="53"/>
        <v>0</v>
      </c>
    </row>
    <row r="593" spans="1:10" ht="77.45" customHeight="1" x14ac:dyDescent="0.25">
      <c r="A593" s="1" t="s">
        <v>1542</v>
      </c>
      <c r="B593" s="1" t="s">
        <v>33</v>
      </c>
      <c r="C593" s="1" t="s">
        <v>1543</v>
      </c>
      <c r="D593" s="1" t="s">
        <v>1544</v>
      </c>
      <c r="E593" s="1" t="s">
        <v>55</v>
      </c>
      <c r="F593" s="2">
        <v>4</v>
      </c>
      <c r="G593" s="3">
        <v>0</v>
      </c>
      <c r="H593" s="3"/>
      <c r="I593" s="2">
        <f t="shared" si="52"/>
        <v>0</v>
      </c>
      <c r="J593" s="2">
        <f t="shared" si="53"/>
        <v>0</v>
      </c>
    </row>
    <row r="594" spans="1:10" ht="76.900000000000006" customHeight="1" x14ac:dyDescent="0.25">
      <c r="A594" s="1" t="s">
        <v>1545</v>
      </c>
      <c r="B594" s="1" t="s">
        <v>33</v>
      </c>
      <c r="C594" s="1" t="s">
        <v>1546</v>
      </c>
      <c r="D594" s="1" t="s">
        <v>1547</v>
      </c>
      <c r="E594" s="1" t="s">
        <v>55</v>
      </c>
      <c r="F594" s="2">
        <v>10</v>
      </c>
      <c r="G594" s="3">
        <v>0</v>
      </c>
      <c r="H594" s="3"/>
      <c r="I594" s="2">
        <f t="shared" si="52"/>
        <v>0</v>
      </c>
      <c r="J594" s="2">
        <f t="shared" si="53"/>
        <v>0</v>
      </c>
    </row>
    <row r="595" spans="1:10" ht="57.6" customHeight="1" x14ac:dyDescent="0.25">
      <c r="A595" s="1" t="s">
        <v>1548</v>
      </c>
      <c r="B595" s="1" t="s">
        <v>33</v>
      </c>
      <c r="C595" s="1" t="s">
        <v>1549</v>
      </c>
      <c r="D595" s="1" t="s">
        <v>1550</v>
      </c>
      <c r="E595" s="1" t="s">
        <v>44</v>
      </c>
      <c r="F595" s="2">
        <v>2</v>
      </c>
      <c r="G595" s="3">
        <v>0</v>
      </c>
      <c r="H595" s="3"/>
      <c r="I595" s="2">
        <f t="shared" si="52"/>
        <v>0</v>
      </c>
      <c r="J595" s="2">
        <f t="shared" si="53"/>
        <v>0</v>
      </c>
    </row>
    <row r="596" spans="1:10" ht="60.4" customHeight="1" x14ac:dyDescent="0.25">
      <c r="A596" s="1" t="s">
        <v>1551</v>
      </c>
      <c r="B596" s="1" t="s">
        <v>33</v>
      </c>
      <c r="C596" s="1" t="s">
        <v>1552</v>
      </c>
      <c r="D596" s="1" t="s">
        <v>1553</v>
      </c>
      <c r="E596" s="1" t="s">
        <v>55</v>
      </c>
      <c r="F596" s="2">
        <v>2</v>
      </c>
      <c r="G596" s="3">
        <v>0</v>
      </c>
      <c r="H596" s="3"/>
      <c r="I596" s="2">
        <f t="shared" si="52"/>
        <v>0</v>
      </c>
      <c r="J596" s="2">
        <f t="shared" si="53"/>
        <v>0</v>
      </c>
    </row>
    <row r="597" spans="1:10" ht="83.25" customHeight="1" x14ac:dyDescent="0.25">
      <c r="A597" s="1" t="s">
        <v>1554</v>
      </c>
      <c r="B597" s="1" t="s">
        <v>33</v>
      </c>
      <c r="C597" s="1" t="s">
        <v>1555</v>
      </c>
      <c r="D597" s="1" t="s">
        <v>1556</v>
      </c>
      <c r="E597" s="1" t="s">
        <v>44</v>
      </c>
      <c r="F597" s="2">
        <v>6</v>
      </c>
      <c r="G597" s="3">
        <v>0</v>
      </c>
      <c r="H597" s="3"/>
      <c r="I597" s="2">
        <f t="shared" si="52"/>
        <v>0</v>
      </c>
      <c r="J597" s="2">
        <f t="shared" si="53"/>
        <v>0</v>
      </c>
    </row>
    <row r="598" spans="1:10" ht="81" customHeight="1" x14ac:dyDescent="0.25">
      <c r="A598" s="1" t="s">
        <v>1557</v>
      </c>
      <c r="B598" s="1" t="s">
        <v>33</v>
      </c>
      <c r="C598" s="1" t="s">
        <v>1558</v>
      </c>
      <c r="D598" s="1" t="s">
        <v>1559</v>
      </c>
      <c r="E598" s="1" t="s">
        <v>44</v>
      </c>
      <c r="F598" s="2">
        <v>3</v>
      </c>
      <c r="G598" s="3">
        <v>0</v>
      </c>
      <c r="H598" s="3"/>
      <c r="I598" s="2">
        <f t="shared" si="52"/>
        <v>0</v>
      </c>
      <c r="J598" s="2">
        <f t="shared" si="53"/>
        <v>0</v>
      </c>
    </row>
    <row r="599" spans="1:10" x14ac:dyDescent="0.25">
      <c r="A599" s="1" t="s">
        <v>1560</v>
      </c>
      <c r="B599" s="1"/>
      <c r="C599" s="1"/>
      <c r="D599" s="1" t="s">
        <v>1561</v>
      </c>
    </row>
    <row r="600" spans="1:10" ht="102.2" customHeight="1" x14ac:dyDescent="0.25">
      <c r="A600" s="1" t="s">
        <v>1562</v>
      </c>
      <c r="B600" s="1" t="s">
        <v>33</v>
      </c>
      <c r="C600" s="1" t="s">
        <v>1563</v>
      </c>
      <c r="D600" s="1" t="s">
        <v>1564</v>
      </c>
      <c r="E600" s="1" t="s">
        <v>44</v>
      </c>
      <c r="F600" s="2">
        <v>30</v>
      </c>
      <c r="G600" s="3">
        <v>0</v>
      </c>
      <c r="H600" s="3"/>
      <c r="I600" s="2">
        <f t="shared" ref="I600:I612" si="54">ROUND(G600*(1 + H600/100),2)</f>
        <v>0</v>
      </c>
      <c r="J600" s="2">
        <f t="shared" ref="J600:J612" si="55">ROUND(F600*I600,2)</f>
        <v>0</v>
      </c>
    </row>
    <row r="601" spans="1:10" ht="113.45" customHeight="1" x14ac:dyDescent="0.25">
      <c r="A601" s="1" t="s">
        <v>1565</v>
      </c>
      <c r="B601" s="1" t="s">
        <v>33</v>
      </c>
      <c r="C601" s="1" t="s">
        <v>1566</v>
      </c>
      <c r="D601" s="1" t="s">
        <v>1567</v>
      </c>
      <c r="E601" s="1" t="s">
        <v>44</v>
      </c>
      <c r="F601" s="2">
        <v>15</v>
      </c>
      <c r="G601" s="3">
        <v>0</v>
      </c>
      <c r="H601" s="3"/>
      <c r="I601" s="2">
        <f t="shared" si="54"/>
        <v>0</v>
      </c>
      <c r="J601" s="2">
        <f t="shared" si="55"/>
        <v>0</v>
      </c>
    </row>
    <row r="602" spans="1:10" ht="114.4" customHeight="1" x14ac:dyDescent="0.25">
      <c r="A602" s="1" t="s">
        <v>1568</v>
      </c>
      <c r="B602" s="1" t="s">
        <v>33</v>
      </c>
      <c r="C602" s="1" t="s">
        <v>1569</v>
      </c>
      <c r="D602" s="1" t="s">
        <v>1570</v>
      </c>
      <c r="E602" s="1" t="s">
        <v>44</v>
      </c>
      <c r="F602" s="2">
        <v>25</v>
      </c>
      <c r="G602" s="3">
        <v>0</v>
      </c>
      <c r="H602" s="3"/>
      <c r="I602" s="2">
        <f t="shared" si="54"/>
        <v>0</v>
      </c>
      <c r="J602" s="2">
        <f t="shared" si="55"/>
        <v>0</v>
      </c>
    </row>
    <row r="603" spans="1:10" ht="114.75" customHeight="1" x14ac:dyDescent="0.25">
      <c r="A603" s="1" t="s">
        <v>1571</v>
      </c>
      <c r="B603" s="1" t="s">
        <v>33</v>
      </c>
      <c r="C603" s="1" t="s">
        <v>1572</v>
      </c>
      <c r="D603" s="1" t="s">
        <v>1573</v>
      </c>
      <c r="E603" s="1" t="s">
        <v>44</v>
      </c>
      <c r="F603" s="2">
        <v>1</v>
      </c>
      <c r="G603" s="3">
        <v>0</v>
      </c>
      <c r="H603" s="3"/>
      <c r="I603" s="2">
        <f t="shared" si="54"/>
        <v>0</v>
      </c>
      <c r="J603" s="2">
        <f t="shared" si="55"/>
        <v>0</v>
      </c>
    </row>
    <row r="604" spans="1:10" ht="114.75" customHeight="1" x14ac:dyDescent="0.25">
      <c r="A604" s="1" t="s">
        <v>1574</v>
      </c>
      <c r="B604" s="1" t="s">
        <v>33</v>
      </c>
      <c r="C604" s="1" t="s">
        <v>1575</v>
      </c>
      <c r="D604" s="1" t="s">
        <v>1576</v>
      </c>
      <c r="E604" s="1" t="s">
        <v>44</v>
      </c>
      <c r="F604" s="2">
        <v>1</v>
      </c>
      <c r="G604" s="3">
        <v>0</v>
      </c>
      <c r="H604" s="3"/>
      <c r="I604" s="2">
        <f t="shared" si="54"/>
        <v>0</v>
      </c>
      <c r="J604" s="2">
        <f t="shared" si="55"/>
        <v>0</v>
      </c>
    </row>
    <row r="605" spans="1:10" ht="114.75" customHeight="1" x14ac:dyDescent="0.25">
      <c r="A605" s="1" t="s">
        <v>1577</v>
      </c>
      <c r="B605" s="1" t="s">
        <v>33</v>
      </c>
      <c r="C605" s="1" t="s">
        <v>1578</v>
      </c>
      <c r="D605" s="1" t="s">
        <v>1579</v>
      </c>
      <c r="E605" s="1" t="s">
        <v>44</v>
      </c>
      <c r="F605" s="2">
        <v>4</v>
      </c>
      <c r="G605" s="3">
        <v>0</v>
      </c>
      <c r="H605" s="3"/>
      <c r="I605" s="2">
        <f t="shared" si="54"/>
        <v>0</v>
      </c>
      <c r="J605" s="2">
        <f t="shared" si="55"/>
        <v>0</v>
      </c>
    </row>
    <row r="606" spans="1:10" ht="130.5" customHeight="1" x14ac:dyDescent="0.25">
      <c r="A606" s="1" t="s">
        <v>1580</v>
      </c>
      <c r="B606" s="1" t="s">
        <v>33</v>
      </c>
      <c r="C606" s="1" t="s">
        <v>1581</v>
      </c>
      <c r="D606" s="1" t="s">
        <v>1582</v>
      </c>
      <c r="E606" s="1" t="s">
        <v>44</v>
      </c>
      <c r="F606" s="2">
        <v>3</v>
      </c>
      <c r="G606" s="3">
        <v>0</v>
      </c>
      <c r="H606" s="3"/>
      <c r="I606" s="2">
        <f t="shared" si="54"/>
        <v>0</v>
      </c>
      <c r="J606" s="2">
        <f t="shared" si="55"/>
        <v>0</v>
      </c>
    </row>
    <row r="607" spans="1:10" ht="119.25" customHeight="1" x14ac:dyDescent="0.25">
      <c r="A607" s="1" t="s">
        <v>1583</v>
      </c>
      <c r="B607" s="1" t="s">
        <v>33</v>
      </c>
      <c r="C607" s="1" t="s">
        <v>1584</v>
      </c>
      <c r="D607" s="1" t="s">
        <v>1585</v>
      </c>
      <c r="E607" s="1" t="s">
        <v>44</v>
      </c>
      <c r="F607" s="2">
        <v>9</v>
      </c>
      <c r="G607" s="3">
        <v>0</v>
      </c>
      <c r="H607" s="3"/>
      <c r="I607" s="2">
        <f t="shared" si="54"/>
        <v>0</v>
      </c>
      <c r="J607" s="2">
        <f t="shared" si="55"/>
        <v>0</v>
      </c>
    </row>
    <row r="608" spans="1:10" ht="77.45" customHeight="1" x14ac:dyDescent="0.25">
      <c r="A608" s="1" t="s">
        <v>1586</v>
      </c>
      <c r="B608" s="1" t="s">
        <v>33</v>
      </c>
      <c r="C608" s="1" t="s">
        <v>1587</v>
      </c>
      <c r="D608" s="1" t="s">
        <v>1588</v>
      </c>
      <c r="E608" s="1" t="s">
        <v>55</v>
      </c>
      <c r="F608" s="2">
        <v>34</v>
      </c>
      <c r="G608" s="3">
        <v>0</v>
      </c>
      <c r="H608" s="3"/>
      <c r="I608" s="2">
        <f t="shared" si="54"/>
        <v>0</v>
      </c>
      <c r="J608" s="2">
        <f t="shared" si="55"/>
        <v>0</v>
      </c>
    </row>
    <row r="609" spans="1:10" ht="98.65" customHeight="1" x14ac:dyDescent="0.25">
      <c r="A609" s="1" t="s">
        <v>1589</v>
      </c>
      <c r="B609" s="1" t="s">
        <v>33</v>
      </c>
      <c r="C609" s="1" t="s">
        <v>1590</v>
      </c>
      <c r="D609" s="1" t="s">
        <v>1591</v>
      </c>
      <c r="E609" s="1" t="s">
        <v>44</v>
      </c>
      <c r="F609" s="2">
        <v>1</v>
      </c>
      <c r="G609" s="3">
        <v>0</v>
      </c>
      <c r="H609" s="3"/>
      <c r="I609" s="2">
        <f t="shared" si="54"/>
        <v>0</v>
      </c>
      <c r="J609" s="2">
        <f t="shared" si="55"/>
        <v>0</v>
      </c>
    </row>
    <row r="610" spans="1:10" ht="82.35" customHeight="1" x14ac:dyDescent="0.25">
      <c r="A610" s="1" t="s">
        <v>1592</v>
      </c>
      <c r="B610" s="1" t="s">
        <v>33</v>
      </c>
      <c r="C610" s="1" t="s">
        <v>1593</v>
      </c>
      <c r="D610" s="1" t="s">
        <v>1594</v>
      </c>
      <c r="E610" s="1" t="s">
        <v>55</v>
      </c>
      <c r="F610" s="2">
        <v>1</v>
      </c>
      <c r="G610" s="3">
        <v>0</v>
      </c>
      <c r="H610" s="3"/>
      <c r="I610" s="2">
        <f t="shared" si="54"/>
        <v>0</v>
      </c>
      <c r="J610" s="2">
        <f t="shared" si="55"/>
        <v>0</v>
      </c>
    </row>
    <row r="611" spans="1:10" ht="114.4" customHeight="1" x14ac:dyDescent="0.25">
      <c r="A611" s="1" t="s">
        <v>1595</v>
      </c>
      <c r="B611" s="1" t="s">
        <v>33</v>
      </c>
      <c r="C611" s="1" t="s">
        <v>1596</v>
      </c>
      <c r="D611" s="1" t="s">
        <v>1597</v>
      </c>
      <c r="E611" s="1" t="s">
        <v>44</v>
      </c>
      <c r="F611" s="2">
        <v>5</v>
      </c>
      <c r="G611" s="3">
        <v>0</v>
      </c>
      <c r="H611" s="3"/>
      <c r="I611" s="2">
        <f t="shared" si="54"/>
        <v>0</v>
      </c>
      <c r="J611" s="2">
        <f t="shared" si="55"/>
        <v>0</v>
      </c>
    </row>
    <row r="612" spans="1:10" ht="94.9" customHeight="1" x14ac:dyDescent="0.25">
      <c r="A612" s="1" t="s">
        <v>1598</v>
      </c>
      <c r="B612" s="1" t="s">
        <v>33</v>
      </c>
      <c r="C612" s="1" t="s">
        <v>1599</v>
      </c>
      <c r="D612" s="1" t="s">
        <v>1600</v>
      </c>
      <c r="E612" s="1" t="s">
        <v>44</v>
      </c>
      <c r="F612" s="2">
        <v>2</v>
      </c>
      <c r="G612" s="3">
        <v>0</v>
      </c>
      <c r="H612" s="3"/>
      <c r="I612" s="2">
        <f t="shared" si="54"/>
        <v>0</v>
      </c>
      <c r="J612" s="2">
        <f t="shared" si="55"/>
        <v>0</v>
      </c>
    </row>
    <row r="613" spans="1:10" x14ac:dyDescent="0.25">
      <c r="A613" s="1" t="s">
        <v>1601</v>
      </c>
      <c r="B613" s="1"/>
      <c r="C613" s="1"/>
      <c r="D613" s="1" t="s">
        <v>1602</v>
      </c>
    </row>
    <row r="614" spans="1:10" ht="68.45" customHeight="1" x14ac:dyDescent="0.25">
      <c r="A614" s="1" t="s">
        <v>1603</v>
      </c>
      <c r="B614" s="1" t="s">
        <v>33</v>
      </c>
      <c r="C614" s="1" t="s">
        <v>1604</v>
      </c>
      <c r="D614" s="1" t="s">
        <v>1605</v>
      </c>
      <c r="E614" s="1" t="s">
        <v>44</v>
      </c>
      <c r="F614" s="2">
        <v>2</v>
      </c>
      <c r="G614" s="3">
        <v>0</v>
      </c>
      <c r="H614" s="3"/>
      <c r="I614" s="2">
        <f>ROUND(G614*(1 + H614/100),2)</f>
        <v>0</v>
      </c>
      <c r="J614" s="2">
        <f>ROUND(F614*I614,2)</f>
        <v>0</v>
      </c>
    </row>
    <row r="615" spans="1:10" ht="67.900000000000006" customHeight="1" x14ac:dyDescent="0.25">
      <c r="A615" s="1" t="s">
        <v>1606</v>
      </c>
      <c r="B615" s="1" t="s">
        <v>33</v>
      </c>
      <c r="C615" s="1" t="s">
        <v>1607</v>
      </c>
      <c r="D615" s="1" t="s">
        <v>1608</v>
      </c>
      <c r="E615" s="1" t="s">
        <v>44</v>
      </c>
      <c r="F615" s="2">
        <v>1</v>
      </c>
      <c r="G615" s="3">
        <v>0</v>
      </c>
      <c r="H615" s="3"/>
      <c r="I615" s="2">
        <f>ROUND(G615*(1 + H615/100),2)</f>
        <v>0</v>
      </c>
      <c r="J615" s="2">
        <f>ROUND(F615*I615,2)</f>
        <v>0</v>
      </c>
    </row>
    <row r="616" spans="1:10" ht="67.900000000000006" customHeight="1" x14ac:dyDescent="0.25">
      <c r="A616" s="1" t="s">
        <v>1609</v>
      </c>
      <c r="B616" s="1" t="s">
        <v>33</v>
      </c>
      <c r="C616" s="1" t="s">
        <v>1610</v>
      </c>
      <c r="D616" s="1" t="s">
        <v>1611</v>
      </c>
      <c r="E616" s="1" t="s">
        <v>44</v>
      </c>
      <c r="F616" s="2">
        <v>1</v>
      </c>
      <c r="G616" s="3">
        <v>0</v>
      </c>
      <c r="H616" s="3"/>
      <c r="I616" s="2">
        <f>ROUND(G616*(1 + H616/100),2)</f>
        <v>0</v>
      </c>
      <c r="J616" s="2">
        <f>ROUND(F616*I616,2)</f>
        <v>0</v>
      </c>
    </row>
    <row r="617" spans="1:10" ht="73.900000000000006" customHeight="1" x14ac:dyDescent="0.25">
      <c r="A617" s="1" t="s">
        <v>1612</v>
      </c>
      <c r="B617" s="1" t="s">
        <v>33</v>
      </c>
      <c r="C617" s="1" t="s">
        <v>1613</v>
      </c>
      <c r="D617" s="1" t="s">
        <v>1614</v>
      </c>
      <c r="E617" s="1" t="s">
        <v>44</v>
      </c>
      <c r="F617" s="2">
        <v>1</v>
      </c>
      <c r="G617" s="3">
        <v>0</v>
      </c>
      <c r="H617" s="3"/>
      <c r="I617" s="2">
        <f>ROUND(G617*(1 + H617/100),2)</f>
        <v>0</v>
      </c>
      <c r="J617" s="2">
        <f>ROUND(F617*I617,2)</f>
        <v>0</v>
      </c>
    </row>
    <row r="618" spans="1:10" x14ac:dyDescent="0.25">
      <c r="A618" s="1" t="s">
        <v>1615</v>
      </c>
      <c r="B618" s="1"/>
      <c r="C618" s="1"/>
      <c r="D618" s="1" t="s">
        <v>1616</v>
      </c>
    </row>
    <row r="619" spans="1:10" x14ac:dyDescent="0.25">
      <c r="A619" s="1" t="s">
        <v>1617</v>
      </c>
      <c r="B619" s="1"/>
      <c r="C619" s="1"/>
      <c r="D619" s="1" t="s">
        <v>1618</v>
      </c>
    </row>
    <row r="620" spans="1:10" ht="35.65" customHeight="1" x14ac:dyDescent="0.25">
      <c r="A620" s="1" t="s">
        <v>1619</v>
      </c>
      <c r="B620" s="1" t="s">
        <v>33</v>
      </c>
      <c r="C620" s="1" t="s">
        <v>1620</v>
      </c>
      <c r="D620" s="1" t="s">
        <v>1621</v>
      </c>
      <c r="E620" s="1" t="s">
        <v>199</v>
      </c>
      <c r="F620" s="2">
        <v>35.9</v>
      </c>
      <c r="G620" s="3">
        <v>0</v>
      </c>
      <c r="H620" s="3"/>
      <c r="I620" s="2">
        <f t="shared" ref="I620:I625" si="56">ROUND(G620*(1 + H620/100),2)</f>
        <v>0</v>
      </c>
      <c r="J620" s="2">
        <f t="shared" ref="J620:J625" si="57">ROUND(F620*I620,2)</f>
        <v>0</v>
      </c>
    </row>
    <row r="621" spans="1:10" ht="35.65" customHeight="1" x14ac:dyDescent="0.25">
      <c r="A621" s="1" t="s">
        <v>1622</v>
      </c>
      <c r="B621" s="1" t="s">
        <v>33</v>
      </c>
      <c r="C621" s="1" t="s">
        <v>1623</v>
      </c>
      <c r="D621" s="1" t="s">
        <v>1624</v>
      </c>
      <c r="E621" s="1" t="s">
        <v>199</v>
      </c>
      <c r="F621" s="2">
        <v>6.3</v>
      </c>
      <c r="G621" s="3">
        <v>0</v>
      </c>
      <c r="H621" s="3"/>
      <c r="I621" s="2">
        <f t="shared" si="56"/>
        <v>0</v>
      </c>
      <c r="J621" s="2">
        <f t="shared" si="57"/>
        <v>0</v>
      </c>
    </row>
    <row r="622" spans="1:10" ht="35.65" customHeight="1" x14ac:dyDescent="0.25">
      <c r="A622" s="1" t="s">
        <v>1625</v>
      </c>
      <c r="B622" s="1" t="s">
        <v>33</v>
      </c>
      <c r="C622" s="1" t="s">
        <v>1626</v>
      </c>
      <c r="D622" s="1" t="s">
        <v>1627</v>
      </c>
      <c r="E622" s="1" t="s">
        <v>199</v>
      </c>
      <c r="F622" s="2">
        <v>6.3</v>
      </c>
      <c r="G622" s="3">
        <v>0</v>
      </c>
      <c r="H622" s="3"/>
      <c r="I622" s="2">
        <f t="shared" si="56"/>
        <v>0</v>
      </c>
      <c r="J622" s="2">
        <f t="shared" si="57"/>
        <v>0</v>
      </c>
    </row>
    <row r="623" spans="1:10" ht="35.65" customHeight="1" x14ac:dyDescent="0.25">
      <c r="A623" s="1" t="s">
        <v>1628</v>
      </c>
      <c r="B623" s="1" t="s">
        <v>33</v>
      </c>
      <c r="C623" s="1" t="s">
        <v>1629</v>
      </c>
      <c r="D623" s="1" t="s">
        <v>1630</v>
      </c>
      <c r="E623" s="1" t="s">
        <v>199</v>
      </c>
      <c r="F623" s="2">
        <v>3.5</v>
      </c>
      <c r="G623" s="3">
        <v>0</v>
      </c>
      <c r="H623" s="3"/>
      <c r="I623" s="2">
        <f t="shared" si="56"/>
        <v>0</v>
      </c>
      <c r="J623" s="2">
        <f t="shared" si="57"/>
        <v>0</v>
      </c>
    </row>
    <row r="624" spans="1:10" ht="35.65" customHeight="1" x14ac:dyDescent="0.25">
      <c r="A624" s="1" t="s">
        <v>1631</v>
      </c>
      <c r="B624" s="1" t="s">
        <v>33</v>
      </c>
      <c r="C624" s="1" t="s">
        <v>1632</v>
      </c>
      <c r="D624" s="1" t="s">
        <v>1633</v>
      </c>
      <c r="E624" s="1" t="s">
        <v>199</v>
      </c>
      <c r="F624" s="2">
        <v>30.8</v>
      </c>
      <c r="G624" s="3">
        <v>0</v>
      </c>
      <c r="H624" s="3"/>
      <c r="I624" s="2">
        <f t="shared" si="56"/>
        <v>0</v>
      </c>
      <c r="J624" s="2">
        <f t="shared" si="57"/>
        <v>0</v>
      </c>
    </row>
    <row r="625" spans="1:10" ht="35.65" customHeight="1" x14ac:dyDescent="0.25">
      <c r="A625" s="1" t="s">
        <v>1634</v>
      </c>
      <c r="B625" s="1" t="s">
        <v>33</v>
      </c>
      <c r="C625" s="1" t="s">
        <v>1635</v>
      </c>
      <c r="D625" s="1" t="s">
        <v>1636</v>
      </c>
      <c r="E625" s="1" t="s">
        <v>199</v>
      </c>
      <c r="F625" s="2">
        <v>4.5999999999999996</v>
      </c>
      <c r="G625" s="3">
        <v>0</v>
      </c>
      <c r="H625" s="3"/>
      <c r="I625" s="2">
        <f t="shared" si="56"/>
        <v>0</v>
      </c>
      <c r="J625" s="2">
        <f t="shared" si="57"/>
        <v>0</v>
      </c>
    </row>
    <row r="626" spans="1:10" x14ac:dyDescent="0.25">
      <c r="A626" s="1" t="s">
        <v>1637</v>
      </c>
      <c r="B626" s="1"/>
      <c r="C626" s="1"/>
      <c r="D626" s="1" t="s">
        <v>1638</v>
      </c>
    </row>
    <row r="627" spans="1:10" ht="42.4" customHeight="1" x14ac:dyDescent="0.25">
      <c r="A627" s="1" t="s">
        <v>1639</v>
      </c>
      <c r="B627" s="1" t="s">
        <v>33</v>
      </c>
      <c r="C627" s="1" t="s">
        <v>1640</v>
      </c>
      <c r="D627" s="1" t="s">
        <v>1641</v>
      </c>
      <c r="E627" s="1" t="s">
        <v>199</v>
      </c>
      <c r="F627" s="2">
        <v>68.45</v>
      </c>
      <c r="G627" s="3">
        <v>0</v>
      </c>
      <c r="H627" s="3"/>
      <c r="I627" s="2">
        <f t="shared" ref="I627:I634" si="58">ROUND(G627*(1 + H627/100),2)</f>
        <v>0</v>
      </c>
      <c r="J627" s="2">
        <f t="shared" ref="J627:J634" si="59">ROUND(F627*I627,2)</f>
        <v>0</v>
      </c>
    </row>
    <row r="628" spans="1:10" ht="42.4" customHeight="1" x14ac:dyDescent="0.25">
      <c r="A628" s="1" t="s">
        <v>1642</v>
      </c>
      <c r="B628" s="1" t="s">
        <v>33</v>
      </c>
      <c r="C628" s="1" t="s">
        <v>1643</v>
      </c>
      <c r="D628" s="1" t="s">
        <v>1644</v>
      </c>
      <c r="E628" s="1" t="s">
        <v>199</v>
      </c>
      <c r="F628" s="2">
        <v>12.25</v>
      </c>
      <c r="G628" s="3">
        <v>0</v>
      </c>
      <c r="H628" s="3"/>
      <c r="I628" s="2">
        <f t="shared" si="58"/>
        <v>0</v>
      </c>
      <c r="J628" s="2">
        <f t="shared" si="59"/>
        <v>0</v>
      </c>
    </row>
    <row r="629" spans="1:10" ht="42.4" customHeight="1" x14ac:dyDescent="0.25">
      <c r="A629" s="1" t="s">
        <v>1645</v>
      </c>
      <c r="B629" s="1" t="s">
        <v>33</v>
      </c>
      <c r="C629" s="1" t="s">
        <v>1646</v>
      </c>
      <c r="D629" s="1" t="s">
        <v>1647</v>
      </c>
      <c r="E629" s="1" t="s">
        <v>199</v>
      </c>
      <c r="F629" s="2">
        <v>1.4</v>
      </c>
      <c r="G629" s="3">
        <v>0</v>
      </c>
      <c r="H629" s="3"/>
      <c r="I629" s="2">
        <f t="shared" si="58"/>
        <v>0</v>
      </c>
      <c r="J629" s="2">
        <f t="shared" si="59"/>
        <v>0</v>
      </c>
    </row>
    <row r="630" spans="1:10" ht="42.75" customHeight="1" x14ac:dyDescent="0.25">
      <c r="A630" s="1" t="s">
        <v>1648</v>
      </c>
      <c r="B630" s="1" t="s">
        <v>33</v>
      </c>
      <c r="C630" s="1" t="s">
        <v>1649</v>
      </c>
      <c r="D630" s="1" t="s">
        <v>1650</v>
      </c>
      <c r="E630" s="1" t="s">
        <v>199</v>
      </c>
      <c r="F630" s="2">
        <v>3.5</v>
      </c>
      <c r="G630" s="3">
        <v>0</v>
      </c>
      <c r="H630" s="3"/>
      <c r="I630" s="2">
        <f t="shared" si="58"/>
        <v>0</v>
      </c>
      <c r="J630" s="2">
        <f t="shared" si="59"/>
        <v>0</v>
      </c>
    </row>
    <row r="631" spans="1:10" ht="42.75" customHeight="1" x14ac:dyDescent="0.25">
      <c r="A631" s="1" t="s">
        <v>1651</v>
      </c>
      <c r="B631" s="1" t="s">
        <v>33</v>
      </c>
      <c r="C631" s="1" t="s">
        <v>1652</v>
      </c>
      <c r="D631" s="1" t="s">
        <v>1653</v>
      </c>
      <c r="E631" s="1" t="s">
        <v>199</v>
      </c>
      <c r="F631" s="2">
        <v>119.6</v>
      </c>
      <c r="G631" s="3">
        <v>0</v>
      </c>
      <c r="H631" s="3"/>
      <c r="I631" s="2">
        <f t="shared" si="58"/>
        <v>0</v>
      </c>
      <c r="J631" s="2">
        <f t="shared" si="59"/>
        <v>0</v>
      </c>
    </row>
    <row r="632" spans="1:10" ht="42.4" customHeight="1" x14ac:dyDescent="0.25">
      <c r="A632" s="1" t="s">
        <v>1654</v>
      </c>
      <c r="B632" s="1" t="s">
        <v>33</v>
      </c>
      <c r="C632" s="1" t="s">
        <v>1655</v>
      </c>
      <c r="D632" s="1" t="s">
        <v>1656</v>
      </c>
      <c r="E632" s="1" t="s">
        <v>199</v>
      </c>
      <c r="F632" s="2">
        <v>9.08</v>
      </c>
      <c r="G632" s="3">
        <v>0</v>
      </c>
      <c r="H632" s="3"/>
      <c r="I632" s="2">
        <f t="shared" si="58"/>
        <v>0</v>
      </c>
      <c r="J632" s="2">
        <f t="shared" si="59"/>
        <v>0</v>
      </c>
    </row>
    <row r="633" spans="1:10" ht="42.75" customHeight="1" x14ac:dyDescent="0.25">
      <c r="A633" s="1" t="s">
        <v>1657</v>
      </c>
      <c r="B633" s="1" t="s">
        <v>33</v>
      </c>
      <c r="C633" s="1" t="s">
        <v>1658</v>
      </c>
      <c r="D633" s="1" t="s">
        <v>1659</v>
      </c>
      <c r="E633" s="1" t="s">
        <v>199</v>
      </c>
      <c r="F633" s="2">
        <v>23.15</v>
      </c>
      <c r="G633" s="3">
        <v>0</v>
      </c>
      <c r="H633" s="3"/>
      <c r="I633" s="2">
        <f t="shared" si="58"/>
        <v>0</v>
      </c>
      <c r="J633" s="2">
        <f t="shared" si="59"/>
        <v>0</v>
      </c>
    </row>
    <row r="634" spans="1:10" ht="42.4" customHeight="1" x14ac:dyDescent="0.25">
      <c r="A634" s="1" t="s">
        <v>1660</v>
      </c>
      <c r="B634" s="1" t="s">
        <v>33</v>
      </c>
      <c r="C634" s="1" t="s">
        <v>1661</v>
      </c>
      <c r="D634" s="1" t="s">
        <v>1662</v>
      </c>
      <c r="E634" s="1" t="s">
        <v>199</v>
      </c>
      <c r="F634" s="2">
        <v>5.6</v>
      </c>
      <c r="G634" s="3">
        <v>0</v>
      </c>
      <c r="H634" s="3"/>
      <c r="I634" s="2">
        <f t="shared" si="58"/>
        <v>0</v>
      </c>
      <c r="J634" s="2">
        <f t="shared" si="59"/>
        <v>0</v>
      </c>
    </row>
    <row r="635" spans="1:10" x14ac:dyDescent="0.25">
      <c r="A635" s="1" t="s">
        <v>1663</v>
      </c>
      <c r="B635" s="1"/>
      <c r="C635" s="1"/>
      <c r="D635" s="1" t="s">
        <v>1664</v>
      </c>
    </row>
    <row r="636" spans="1:10" x14ac:dyDescent="0.25">
      <c r="A636" s="1" t="s">
        <v>1665</v>
      </c>
      <c r="B636" s="1"/>
      <c r="C636" s="1"/>
      <c r="D636" s="1" t="s">
        <v>1666</v>
      </c>
    </row>
    <row r="637" spans="1:10" x14ac:dyDescent="0.25">
      <c r="A637" s="1" t="s">
        <v>1667</v>
      </c>
      <c r="B637" s="1"/>
      <c r="C637" s="1"/>
      <c r="D637" s="1" t="s">
        <v>1668</v>
      </c>
    </row>
    <row r="638" spans="1:10" ht="32.85" customHeight="1" x14ac:dyDescent="0.25">
      <c r="A638" s="1" t="s">
        <v>1669</v>
      </c>
      <c r="B638" s="1" t="s">
        <v>17</v>
      </c>
      <c r="C638" s="1" t="s">
        <v>1670</v>
      </c>
      <c r="D638" s="1" t="s">
        <v>1671</v>
      </c>
      <c r="E638" s="1" t="s">
        <v>20</v>
      </c>
      <c r="F638" s="2">
        <v>2397.46</v>
      </c>
      <c r="G638" s="3">
        <v>0</v>
      </c>
      <c r="H638" s="3"/>
      <c r="I638" s="2">
        <f>ROUND(G638*(1 + H638/100),2)</f>
        <v>0</v>
      </c>
      <c r="J638" s="2">
        <f>ROUND(F638*I638,2)</f>
        <v>0</v>
      </c>
    </row>
    <row r="639" spans="1:10" ht="40.9" customHeight="1" x14ac:dyDescent="0.25">
      <c r="A639" s="1" t="s">
        <v>1672</v>
      </c>
      <c r="B639" s="1" t="s">
        <v>17</v>
      </c>
      <c r="C639" s="1" t="s">
        <v>1673</v>
      </c>
      <c r="D639" s="1" t="s">
        <v>1674</v>
      </c>
      <c r="E639" s="1" t="s">
        <v>20</v>
      </c>
      <c r="F639" s="2">
        <v>2397.46</v>
      </c>
      <c r="G639" s="3">
        <v>0</v>
      </c>
      <c r="H639" s="3"/>
      <c r="I639" s="2">
        <f>ROUND(G639*(1 + H639/100),2)</f>
        <v>0</v>
      </c>
      <c r="J639" s="2">
        <f>ROUND(F639*I639,2)</f>
        <v>0</v>
      </c>
    </row>
    <row r="640" spans="1:10" ht="37.9" customHeight="1" x14ac:dyDescent="0.25">
      <c r="A640" s="1" t="s">
        <v>1675</v>
      </c>
      <c r="B640" s="1" t="s">
        <v>17</v>
      </c>
      <c r="C640" s="1" t="s">
        <v>1676</v>
      </c>
      <c r="D640" s="1" t="s">
        <v>1677</v>
      </c>
      <c r="E640" s="1" t="s">
        <v>20</v>
      </c>
      <c r="F640" s="2">
        <v>2397.46</v>
      </c>
      <c r="G640" s="3">
        <v>0</v>
      </c>
      <c r="H640" s="3"/>
      <c r="I640" s="2">
        <f>ROUND(G640*(1 + H640/100),2)</f>
        <v>0</v>
      </c>
      <c r="J640" s="2">
        <f>ROUND(F640*I640,2)</f>
        <v>0</v>
      </c>
    </row>
    <row r="641" spans="1:10" x14ac:dyDescent="0.25">
      <c r="A641" s="1" t="s">
        <v>1678</v>
      </c>
      <c r="B641" s="1"/>
      <c r="C641" s="1"/>
      <c r="D641" s="1" t="s">
        <v>1679</v>
      </c>
    </row>
    <row r="642" spans="1:10" ht="32.85" customHeight="1" x14ac:dyDescent="0.25">
      <c r="A642" s="1" t="s">
        <v>1680</v>
      </c>
      <c r="B642" s="1" t="s">
        <v>17</v>
      </c>
      <c r="C642" s="1" t="s">
        <v>1670</v>
      </c>
      <c r="D642" s="1" t="s">
        <v>1671</v>
      </c>
      <c r="E642" s="1" t="s">
        <v>20</v>
      </c>
      <c r="F642" s="2">
        <v>1634.27</v>
      </c>
      <c r="G642" s="3">
        <v>0</v>
      </c>
      <c r="H642" s="3"/>
      <c r="I642" s="2">
        <f>ROUND(G642*(1 + H642/100),2)</f>
        <v>0</v>
      </c>
      <c r="J642" s="2">
        <f>ROUND(F642*I642,2)</f>
        <v>0</v>
      </c>
    </row>
    <row r="643" spans="1:10" ht="37.9" customHeight="1" x14ac:dyDescent="0.25">
      <c r="A643" s="1" t="s">
        <v>1681</v>
      </c>
      <c r="B643" s="1" t="s">
        <v>17</v>
      </c>
      <c r="C643" s="1" t="s">
        <v>1676</v>
      </c>
      <c r="D643" s="1" t="s">
        <v>1677</v>
      </c>
      <c r="E643" s="1" t="s">
        <v>20</v>
      </c>
      <c r="F643" s="2">
        <v>1634.27</v>
      </c>
      <c r="G643" s="3">
        <v>0</v>
      </c>
      <c r="H643" s="3"/>
      <c r="I643" s="2">
        <f>ROUND(G643*(1 + H643/100),2)</f>
        <v>0</v>
      </c>
      <c r="J643" s="2">
        <f>ROUND(F643*I643,2)</f>
        <v>0</v>
      </c>
    </row>
    <row r="644" spans="1:10" ht="61.15" customHeight="1" x14ac:dyDescent="0.25">
      <c r="A644" s="1" t="s">
        <v>1682</v>
      </c>
      <c r="B644" s="1" t="s">
        <v>17</v>
      </c>
      <c r="C644" s="1" t="s">
        <v>1683</v>
      </c>
      <c r="D644" s="1" t="s">
        <v>1684</v>
      </c>
      <c r="E644" s="1" t="s">
        <v>51</v>
      </c>
      <c r="F644" s="2">
        <v>1634.27</v>
      </c>
      <c r="G644" s="3">
        <v>0</v>
      </c>
      <c r="H644" s="3"/>
      <c r="I644" s="2">
        <f>ROUND(G644*(1 + H644/100),2)</f>
        <v>0</v>
      </c>
      <c r="J644" s="2">
        <f>ROUND(F644*I644,2)</f>
        <v>0</v>
      </c>
    </row>
    <row r="645" spans="1:10" x14ac:dyDescent="0.25">
      <c r="A645" s="1" t="s">
        <v>1685</v>
      </c>
      <c r="B645" s="1"/>
      <c r="C645" s="1"/>
      <c r="D645" s="1" t="s">
        <v>1686</v>
      </c>
    </row>
    <row r="646" spans="1:10" ht="31.9" customHeight="1" x14ac:dyDescent="0.25">
      <c r="A646" s="1" t="s">
        <v>1687</v>
      </c>
      <c r="B646" s="1" t="s">
        <v>17</v>
      </c>
      <c r="C646" s="1" t="s">
        <v>1688</v>
      </c>
      <c r="D646" s="1" t="s">
        <v>1689</v>
      </c>
      <c r="E646" s="1" t="s">
        <v>20</v>
      </c>
      <c r="F646" s="2">
        <v>381.18</v>
      </c>
      <c r="G646" s="3">
        <v>0</v>
      </c>
      <c r="H646" s="3"/>
      <c r="I646" s="2">
        <f>ROUND(G646*(1 + H646/100),2)</f>
        <v>0</v>
      </c>
      <c r="J646" s="2">
        <f>ROUND(F646*I646,2)</f>
        <v>0</v>
      </c>
    </row>
    <row r="647" spans="1:10" ht="36.4" customHeight="1" x14ac:dyDescent="0.25">
      <c r="A647" s="1" t="s">
        <v>1690</v>
      </c>
      <c r="B647" s="1" t="s">
        <v>17</v>
      </c>
      <c r="C647" s="1" t="s">
        <v>1691</v>
      </c>
      <c r="D647" s="1" t="s">
        <v>1692</v>
      </c>
      <c r="E647" s="1" t="s">
        <v>20</v>
      </c>
      <c r="F647" s="2">
        <v>381.18</v>
      </c>
      <c r="G647" s="3">
        <v>0</v>
      </c>
      <c r="H647" s="3"/>
      <c r="I647" s="2">
        <f>ROUND(G647*(1 + H647/100),2)</f>
        <v>0</v>
      </c>
      <c r="J647" s="2">
        <f>ROUND(F647*I647,2)</f>
        <v>0</v>
      </c>
    </row>
    <row r="648" spans="1:10" ht="40.9" customHeight="1" x14ac:dyDescent="0.25">
      <c r="A648" s="1" t="s">
        <v>1693</v>
      </c>
      <c r="B648" s="1" t="s">
        <v>17</v>
      </c>
      <c r="C648" s="1" t="s">
        <v>1673</v>
      </c>
      <c r="D648" s="1" t="s">
        <v>1674</v>
      </c>
      <c r="E648" s="1" t="s">
        <v>51</v>
      </c>
      <c r="F648" s="2">
        <v>381.18</v>
      </c>
      <c r="G648" s="3">
        <v>0</v>
      </c>
      <c r="H648" s="3"/>
      <c r="I648" s="2">
        <f>ROUND(G648*(1 + H648/100),2)</f>
        <v>0</v>
      </c>
      <c r="J648" s="2">
        <f>ROUND(F648*I648,2)</f>
        <v>0</v>
      </c>
    </row>
    <row r="649" spans="1:10" x14ac:dyDescent="0.25">
      <c r="A649" s="1" t="s">
        <v>1694</v>
      </c>
      <c r="B649" s="1"/>
      <c r="C649" s="1"/>
      <c r="D649" s="1" t="s">
        <v>1695</v>
      </c>
    </row>
    <row r="650" spans="1:10" x14ac:dyDescent="0.25">
      <c r="A650" s="1" t="s">
        <v>1696</v>
      </c>
      <c r="B650" s="1"/>
      <c r="C650" s="1"/>
      <c r="D650" s="1" t="s">
        <v>1697</v>
      </c>
    </row>
    <row r="651" spans="1:10" ht="58.15" customHeight="1" x14ac:dyDescent="0.25">
      <c r="A651" s="1" t="s">
        <v>1698</v>
      </c>
      <c r="B651" s="1" t="s">
        <v>33</v>
      </c>
      <c r="C651" s="1" t="s">
        <v>1699</v>
      </c>
      <c r="D651" s="1" t="s">
        <v>1700</v>
      </c>
      <c r="E651" s="1" t="s">
        <v>166</v>
      </c>
      <c r="F651" s="2">
        <v>29.05</v>
      </c>
      <c r="G651" s="3">
        <v>0</v>
      </c>
      <c r="H651" s="3"/>
      <c r="I651" s="2">
        <f>ROUND(G651*(1 + H651/100),2)</f>
        <v>0</v>
      </c>
      <c r="J651" s="2">
        <f>ROUND(F651*I651,2)</f>
        <v>0</v>
      </c>
    </row>
    <row r="652" spans="1:10" x14ac:dyDescent="0.25">
      <c r="A652" s="1" t="s">
        <v>1701</v>
      </c>
      <c r="B652" s="1"/>
      <c r="C652" s="1"/>
      <c r="D652" s="1" t="s">
        <v>1702</v>
      </c>
    </row>
    <row r="653" spans="1:10" ht="46.9" customHeight="1" x14ac:dyDescent="0.25">
      <c r="A653" s="1" t="s">
        <v>1703</v>
      </c>
      <c r="B653" s="1" t="s">
        <v>33</v>
      </c>
      <c r="C653" s="1" t="s">
        <v>1704</v>
      </c>
      <c r="D653" s="1" t="s">
        <v>1705</v>
      </c>
      <c r="E653" s="1" t="s">
        <v>44</v>
      </c>
      <c r="F653" s="2">
        <v>1</v>
      </c>
      <c r="G653" s="3">
        <v>0</v>
      </c>
      <c r="H653" s="3"/>
      <c r="I653" s="2">
        <f t="shared" ref="I653:I658" si="60">ROUND(G653*(1 + H653/100),2)</f>
        <v>0</v>
      </c>
      <c r="J653" s="2">
        <f t="shared" ref="J653:J658" si="61">ROUND(F653*I653,2)</f>
        <v>0</v>
      </c>
    </row>
    <row r="654" spans="1:10" ht="47.25" customHeight="1" x14ac:dyDescent="0.25">
      <c r="A654" s="1" t="s">
        <v>1706</v>
      </c>
      <c r="B654" s="1" t="s">
        <v>33</v>
      </c>
      <c r="C654" s="1" t="s">
        <v>1707</v>
      </c>
      <c r="D654" s="1" t="s">
        <v>1708</v>
      </c>
      <c r="E654" s="1" t="s">
        <v>44</v>
      </c>
      <c r="F654" s="2">
        <v>1</v>
      </c>
      <c r="G654" s="3">
        <v>0</v>
      </c>
      <c r="H654" s="3"/>
      <c r="I654" s="2">
        <f t="shared" si="60"/>
        <v>0</v>
      </c>
      <c r="J654" s="2">
        <f t="shared" si="61"/>
        <v>0</v>
      </c>
    </row>
    <row r="655" spans="1:10" ht="46.9" customHeight="1" x14ac:dyDescent="0.25">
      <c r="A655" s="1" t="s">
        <v>1709</v>
      </c>
      <c r="B655" s="1" t="s">
        <v>33</v>
      </c>
      <c r="C655" s="1" t="s">
        <v>1710</v>
      </c>
      <c r="D655" s="1" t="s">
        <v>1711</v>
      </c>
      <c r="E655" s="1" t="s">
        <v>44</v>
      </c>
      <c r="F655" s="2">
        <v>1</v>
      </c>
      <c r="G655" s="3">
        <v>0</v>
      </c>
      <c r="H655" s="3"/>
      <c r="I655" s="2">
        <f t="shared" si="60"/>
        <v>0</v>
      </c>
      <c r="J655" s="2">
        <f t="shared" si="61"/>
        <v>0</v>
      </c>
    </row>
    <row r="656" spans="1:10" ht="46.9" customHeight="1" x14ac:dyDescent="0.25">
      <c r="A656" s="1" t="s">
        <v>1712</v>
      </c>
      <c r="B656" s="1" t="s">
        <v>33</v>
      </c>
      <c r="C656" s="1" t="s">
        <v>1713</v>
      </c>
      <c r="D656" s="1" t="s">
        <v>1714</v>
      </c>
      <c r="E656" s="1" t="s">
        <v>44</v>
      </c>
      <c r="F656" s="2">
        <v>1</v>
      </c>
      <c r="G656" s="3">
        <v>0</v>
      </c>
      <c r="H656" s="3"/>
      <c r="I656" s="2">
        <f t="shared" si="60"/>
        <v>0</v>
      </c>
      <c r="J656" s="2">
        <f t="shared" si="61"/>
        <v>0</v>
      </c>
    </row>
    <row r="657" spans="1:10" ht="47.25" customHeight="1" x14ac:dyDescent="0.25">
      <c r="A657" s="1" t="s">
        <v>1715</v>
      </c>
      <c r="B657" s="1" t="s">
        <v>33</v>
      </c>
      <c r="C657" s="1" t="s">
        <v>1716</v>
      </c>
      <c r="D657" s="1" t="s">
        <v>1717</v>
      </c>
      <c r="E657" s="1" t="s">
        <v>44</v>
      </c>
      <c r="F657" s="2">
        <v>1</v>
      </c>
      <c r="G657" s="3">
        <v>0</v>
      </c>
      <c r="H657" s="3"/>
      <c r="I657" s="2">
        <f t="shared" si="60"/>
        <v>0</v>
      </c>
      <c r="J657" s="2">
        <f t="shared" si="61"/>
        <v>0</v>
      </c>
    </row>
    <row r="658" spans="1:10" ht="47.25" customHeight="1" x14ac:dyDescent="0.25">
      <c r="A658" s="1" t="s">
        <v>1718</v>
      </c>
      <c r="B658" s="1" t="s">
        <v>33</v>
      </c>
      <c r="C658" s="1" t="s">
        <v>1719</v>
      </c>
      <c r="D658" s="1" t="s">
        <v>1720</v>
      </c>
      <c r="E658" s="1" t="s">
        <v>44</v>
      </c>
      <c r="F658" s="2">
        <v>2</v>
      </c>
      <c r="G658" s="3">
        <v>0</v>
      </c>
      <c r="H658" s="3"/>
      <c r="I658" s="2">
        <f t="shared" si="60"/>
        <v>0</v>
      </c>
      <c r="J658" s="2">
        <f t="shared" si="61"/>
        <v>0</v>
      </c>
    </row>
    <row r="659" spans="1:10" x14ac:dyDescent="0.25">
      <c r="A659" s="1" t="s">
        <v>1721</v>
      </c>
      <c r="B659" s="1"/>
      <c r="C659" s="1"/>
      <c r="D659" s="1" t="s">
        <v>1722</v>
      </c>
    </row>
    <row r="660" spans="1:10" ht="22.5" customHeight="1" x14ac:dyDescent="0.25">
      <c r="A660" s="1" t="s">
        <v>1723</v>
      </c>
      <c r="B660" s="1" t="s">
        <v>33</v>
      </c>
      <c r="C660" s="1" t="s">
        <v>1724</v>
      </c>
      <c r="D660" s="1" t="s">
        <v>1725</v>
      </c>
      <c r="E660" s="1" t="s">
        <v>51</v>
      </c>
      <c r="F660" s="2">
        <v>14.16</v>
      </c>
      <c r="G660" s="3">
        <v>0</v>
      </c>
      <c r="H660" s="3"/>
      <c r="I660" s="2">
        <f t="shared" ref="I660:I694" si="62">ROUND(G660*(1 + H660/100),2)</f>
        <v>0</v>
      </c>
      <c r="J660" s="2">
        <f t="shared" ref="J660:J694" si="63">ROUND(F660*I660,2)</f>
        <v>0</v>
      </c>
    </row>
    <row r="661" spans="1:10" ht="44.65" customHeight="1" x14ac:dyDescent="0.25">
      <c r="A661" s="1" t="s">
        <v>1726</v>
      </c>
      <c r="B661" s="1" t="s">
        <v>33</v>
      </c>
      <c r="C661" s="1" t="s">
        <v>1727</v>
      </c>
      <c r="D661" s="1" t="s">
        <v>1728</v>
      </c>
      <c r="E661" s="1" t="s">
        <v>44</v>
      </c>
      <c r="F661" s="2">
        <v>2</v>
      </c>
      <c r="G661" s="3">
        <v>0</v>
      </c>
      <c r="H661" s="3"/>
      <c r="I661" s="2">
        <f t="shared" si="62"/>
        <v>0</v>
      </c>
      <c r="J661" s="2">
        <f t="shared" si="63"/>
        <v>0</v>
      </c>
    </row>
    <row r="662" spans="1:10" ht="44.65" customHeight="1" x14ac:dyDescent="0.25">
      <c r="A662" s="1" t="s">
        <v>1729</v>
      </c>
      <c r="B662" s="1" t="s">
        <v>33</v>
      </c>
      <c r="C662" s="1" t="s">
        <v>1730</v>
      </c>
      <c r="D662" s="1" t="s">
        <v>1731</v>
      </c>
      <c r="E662" s="1" t="s">
        <v>44</v>
      </c>
      <c r="F662" s="2">
        <v>2</v>
      </c>
      <c r="G662" s="3">
        <v>0</v>
      </c>
      <c r="H662" s="3"/>
      <c r="I662" s="2">
        <f t="shared" si="62"/>
        <v>0</v>
      </c>
      <c r="J662" s="2">
        <f t="shared" si="63"/>
        <v>0</v>
      </c>
    </row>
    <row r="663" spans="1:10" ht="37.35" customHeight="1" x14ac:dyDescent="0.25">
      <c r="A663" s="1" t="s">
        <v>1732</v>
      </c>
      <c r="B663" s="1" t="s">
        <v>33</v>
      </c>
      <c r="C663" s="1" t="s">
        <v>1733</v>
      </c>
      <c r="D663" s="1" t="s">
        <v>1734</v>
      </c>
      <c r="E663" s="1" t="s">
        <v>44</v>
      </c>
      <c r="F663" s="2">
        <v>22</v>
      </c>
      <c r="G663" s="3">
        <v>0</v>
      </c>
      <c r="H663" s="3"/>
      <c r="I663" s="2">
        <f t="shared" si="62"/>
        <v>0</v>
      </c>
      <c r="J663" s="2">
        <f t="shared" si="63"/>
        <v>0</v>
      </c>
    </row>
    <row r="664" spans="1:10" ht="52.7" customHeight="1" x14ac:dyDescent="0.25">
      <c r="A664" s="1" t="s">
        <v>1735</v>
      </c>
      <c r="B664" s="1" t="s">
        <v>17</v>
      </c>
      <c r="C664" s="1" t="s">
        <v>1736</v>
      </c>
      <c r="D664" s="1" t="s">
        <v>1737</v>
      </c>
      <c r="E664" s="1" t="s">
        <v>55</v>
      </c>
      <c r="F664" s="2">
        <v>16</v>
      </c>
      <c r="G664" s="3">
        <v>0</v>
      </c>
      <c r="H664" s="3"/>
      <c r="I664" s="2">
        <f t="shared" si="62"/>
        <v>0</v>
      </c>
      <c r="J664" s="2">
        <f t="shared" si="63"/>
        <v>0</v>
      </c>
    </row>
    <row r="665" spans="1:10" ht="52.7" customHeight="1" x14ac:dyDescent="0.25">
      <c r="A665" s="1" t="s">
        <v>1738</v>
      </c>
      <c r="B665" s="1" t="s">
        <v>17</v>
      </c>
      <c r="C665" s="1" t="s">
        <v>1739</v>
      </c>
      <c r="D665" s="1" t="s">
        <v>1740</v>
      </c>
      <c r="E665" s="1" t="s">
        <v>55</v>
      </c>
      <c r="F665" s="2">
        <v>28</v>
      </c>
      <c r="G665" s="3">
        <v>0</v>
      </c>
      <c r="H665" s="3"/>
      <c r="I665" s="2">
        <f t="shared" si="62"/>
        <v>0</v>
      </c>
      <c r="J665" s="2">
        <f t="shared" si="63"/>
        <v>0</v>
      </c>
    </row>
    <row r="666" spans="1:10" ht="49.5" customHeight="1" x14ac:dyDescent="0.25">
      <c r="A666" s="1" t="s">
        <v>1741</v>
      </c>
      <c r="B666" s="1" t="s">
        <v>17</v>
      </c>
      <c r="C666" s="1" t="s">
        <v>1742</v>
      </c>
      <c r="D666" s="1" t="s">
        <v>1743</v>
      </c>
      <c r="E666" s="1" t="s">
        <v>55</v>
      </c>
      <c r="F666" s="2">
        <v>5</v>
      </c>
      <c r="G666" s="3">
        <v>0</v>
      </c>
      <c r="H666" s="3"/>
      <c r="I666" s="2">
        <f t="shared" si="62"/>
        <v>0</v>
      </c>
      <c r="J666" s="2">
        <f t="shared" si="63"/>
        <v>0</v>
      </c>
    </row>
    <row r="667" spans="1:10" ht="43.7" customHeight="1" x14ac:dyDescent="0.25">
      <c r="A667" s="1" t="s">
        <v>1744</v>
      </c>
      <c r="B667" s="1" t="s">
        <v>17</v>
      </c>
      <c r="C667" s="1" t="s">
        <v>1745</v>
      </c>
      <c r="D667" s="1" t="s">
        <v>1746</v>
      </c>
      <c r="E667" s="1" t="s">
        <v>55</v>
      </c>
      <c r="F667" s="2">
        <v>5</v>
      </c>
      <c r="G667" s="3">
        <v>0</v>
      </c>
      <c r="H667" s="3"/>
      <c r="I667" s="2">
        <f t="shared" si="62"/>
        <v>0</v>
      </c>
      <c r="J667" s="2">
        <f t="shared" si="63"/>
        <v>0</v>
      </c>
    </row>
    <row r="668" spans="1:10" ht="74.25" customHeight="1" x14ac:dyDescent="0.25">
      <c r="A668" s="1" t="s">
        <v>1747</v>
      </c>
      <c r="B668" s="1" t="s">
        <v>17</v>
      </c>
      <c r="C668" s="1" t="s">
        <v>1748</v>
      </c>
      <c r="D668" s="1" t="s">
        <v>1749</v>
      </c>
      <c r="E668" s="1" t="s">
        <v>55</v>
      </c>
      <c r="F668" s="2">
        <v>12</v>
      </c>
      <c r="G668" s="3">
        <v>0</v>
      </c>
      <c r="H668" s="3"/>
      <c r="I668" s="2">
        <f t="shared" si="62"/>
        <v>0</v>
      </c>
      <c r="J668" s="2">
        <f t="shared" si="63"/>
        <v>0</v>
      </c>
    </row>
    <row r="669" spans="1:10" ht="31.5" customHeight="1" x14ac:dyDescent="0.25">
      <c r="A669" s="1" t="s">
        <v>1750</v>
      </c>
      <c r="B669" s="1" t="s">
        <v>17</v>
      </c>
      <c r="C669" s="1" t="s">
        <v>1751</v>
      </c>
      <c r="D669" s="1" t="s">
        <v>1752</v>
      </c>
      <c r="E669" s="1" t="s">
        <v>55</v>
      </c>
      <c r="F669" s="2">
        <v>12</v>
      </c>
      <c r="G669" s="3">
        <v>0</v>
      </c>
      <c r="H669" s="3"/>
      <c r="I669" s="2">
        <f t="shared" si="62"/>
        <v>0</v>
      </c>
      <c r="J669" s="2">
        <f t="shared" si="63"/>
        <v>0</v>
      </c>
    </row>
    <row r="670" spans="1:10" ht="52.7" customHeight="1" x14ac:dyDescent="0.25">
      <c r="A670" s="1" t="s">
        <v>1753</v>
      </c>
      <c r="B670" s="1" t="s">
        <v>33</v>
      </c>
      <c r="C670" s="1" t="s">
        <v>1754</v>
      </c>
      <c r="D670" s="1" t="s">
        <v>1755</v>
      </c>
      <c r="E670" s="1" t="s">
        <v>44</v>
      </c>
      <c r="F670" s="2">
        <v>22</v>
      </c>
      <c r="G670" s="3">
        <v>0</v>
      </c>
      <c r="H670" s="3"/>
      <c r="I670" s="2">
        <f t="shared" si="62"/>
        <v>0</v>
      </c>
      <c r="J670" s="2">
        <f t="shared" si="63"/>
        <v>0</v>
      </c>
    </row>
    <row r="671" spans="1:10" ht="49.9" customHeight="1" x14ac:dyDescent="0.25">
      <c r="A671" s="1" t="s">
        <v>1756</v>
      </c>
      <c r="B671" s="1" t="s">
        <v>33</v>
      </c>
      <c r="C671" s="1" t="s">
        <v>1757</v>
      </c>
      <c r="D671" s="1" t="s">
        <v>1758</v>
      </c>
      <c r="E671" s="1" t="s">
        <v>44</v>
      </c>
      <c r="F671" s="2">
        <v>11</v>
      </c>
      <c r="G671" s="3">
        <v>0</v>
      </c>
      <c r="H671" s="3"/>
      <c r="I671" s="2">
        <f t="shared" si="62"/>
        <v>0</v>
      </c>
      <c r="J671" s="2">
        <f t="shared" si="63"/>
        <v>0</v>
      </c>
    </row>
    <row r="672" spans="1:10" ht="26.1" customHeight="1" x14ac:dyDescent="0.25">
      <c r="A672" s="1" t="s">
        <v>1759</v>
      </c>
      <c r="B672" s="1" t="s">
        <v>33</v>
      </c>
      <c r="C672" s="1" t="s">
        <v>1760</v>
      </c>
      <c r="D672" s="1" t="s">
        <v>1761</v>
      </c>
      <c r="E672" s="1" t="s">
        <v>44</v>
      </c>
      <c r="F672" s="2">
        <v>18</v>
      </c>
      <c r="G672" s="3">
        <v>0</v>
      </c>
      <c r="H672" s="3"/>
      <c r="I672" s="2">
        <f t="shared" si="62"/>
        <v>0</v>
      </c>
      <c r="J672" s="2">
        <f t="shared" si="63"/>
        <v>0</v>
      </c>
    </row>
    <row r="673" spans="1:10" ht="49.15" customHeight="1" x14ac:dyDescent="0.25">
      <c r="A673" s="1" t="s">
        <v>1762</v>
      </c>
      <c r="B673" s="1" t="s">
        <v>33</v>
      </c>
      <c r="C673" s="1" t="s">
        <v>1763</v>
      </c>
      <c r="D673" s="1" t="s">
        <v>1764</v>
      </c>
      <c r="E673" s="1" t="s">
        <v>44</v>
      </c>
      <c r="F673" s="2">
        <v>4</v>
      </c>
      <c r="G673" s="3">
        <v>0</v>
      </c>
      <c r="H673" s="3"/>
      <c r="I673" s="2">
        <f t="shared" si="62"/>
        <v>0</v>
      </c>
      <c r="J673" s="2">
        <f t="shared" si="63"/>
        <v>0</v>
      </c>
    </row>
    <row r="674" spans="1:10" ht="38.25" customHeight="1" x14ac:dyDescent="0.25">
      <c r="A674" s="1" t="s">
        <v>1765</v>
      </c>
      <c r="B674" s="1" t="s">
        <v>17</v>
      </c>
      <c r="C674" s="1" t="s">
        <v>1766</v>
      </c>
      <c r="D674" s="1" t="s">
        <v>1767</v>
      </c>
      <c r="E674" s="1" t="s">
        <v>55</v>
      </c>
      <c r="F674" s="2">
        <v>2</v>
      </c>
      <c r="G674" s="3">
        <v>0</v>
      </c>
      <c r="H674" s="3"/>
      <c r="I674" s="2">
        <f t="shared" si="62"/>
        <v>0</v>
      </c>
      <c r="J674" s="2">
        <f t="shared" si="63"/>
        <v>0</v>
      </c>
    </row>
    <row r="675" spans="1:10" ht="34.700000000000003" customHeight="1" x14ac:dyDescent="0.25">
      <c r="A675" s="1" t="s">
        <v>1768</v>
      </c>
      <c r="B675" s="1" t="s">
        <v>33</v>
      </c>
      <c r="C675" s="1" t="s">
        <v>1769</v>
      </c>
      <c r="D675" s="1" t="s">
        <v>1770</v>
      </c>
      <c r="E675" s="1" t="s">
        <v>44</v>
      </c>
      <c r="F675" s="2">
        <v>8</v>
      </c>
      <c r="G675" s="3">
        <v>0</v>
      </c>
      <c r="H675" s="3"/>
      <c r="I675" s="2">
        <f t="shared" si="62"/>
        <v>0</v>
      </c>
      <c r="J675" s="2">
        <f t="shared" si="63"/>
        <v>0</v>
      </c>
    </row>
    <row r="676" spans="1:10" ht="37.35" customHeight="1" x14ac:dyDescent="0.25">
      <c r="A676" s="1" t="s">
        <v>1771</v>
      </c>
      <c r="B676" s="1" t="s">
        <v>33</v>
      </c>
      <c r="C676" s="1" t="s">
        <v>1772</v>
      </c>
      <c r="D676" s="1" t="s">
        <v>1773</v>
      </c>
      <c r="E676" s="1" t="s">
        <v>44</v>
      </c>
      <c r="F676" s="2">
        <v>27</v>
      </c>
      <c r="G676" s="3">
        <v>0</v>
      </c>
      <c r="H676" s="3"/>
      <c r="I676" s="2">
        <f t="shared" si="62"/>
        <v>0</v>
      </c>
      <c r="J676" s="2">
        <f t="shared" si="63"/>
        <v>0</v>
      </c>
    </row>
    <row r="677" spans="1:10" ht="34.700000000000003" customHeight="1" x14ac:dyDescent="0.25">
      <c r="A677" s="1" t="s">
        <v>1774</v>
      </c>
      <c r="B677" s="1" t="s">
        <v>17</v>
      </c>
      <c r="C677" s="1" t="s">
        <v>1775</v>
      </c>
      <c r="D677" s="1" t="s">
        <v>1776</v>
      </c>
      <c r="E677" s="1" t="s">
        <v>55</v>
      </c>
      <c r="F677" s="2">
        <v>18</v>
      </c>
      <c r="G677" s="3">
        <v>0</v>
      </c>
      <c r="H677" s="3"/>
      <c r="I677" s="2">
        <f t="shared" si="62"/>
        <v>0</v>
      </c>
      <c r="J677" s="2">
        <f t="shared" si="63"/>
        <v>0</v>
      </c>
    </row>
    <row r="678" spans="1:10" ht="35.1" customHeight="1" x14ac:dyDescent="0.25">
      <c r="A678" s="1" t="s">
        <v>1777</v>
      </c>
      <c r="B678" s="1" t="s">
        <v>33</v>
      </c>
      <c r="C678" s="1" t="s">
        <v>1778</v>
      </c>
      <c r="D678" s="1" t="s">
        <v>1779</v>
      </c>
      <c r="E678" s="1" t="s">
        <v>44</v>
      </c>
      <c r="F678" s="2">
        <v>45</v>
      </c>
      <c r="G678" s="3">
        <v>0</v>
      </c>
      <c r="H678" s="3"/>
      <c r="I678" s="2">
        <f t="shared" si="62"/>
        <v>0</v>
      </c>
      <c r="J678" s="2">
        <f t="shared" si="63"/>
        <v>0</v>
      </c>
    </row>
    <row r="679" spans="1:10" ht="41.45" customHeight="1" x14ac:dyDescent="0.25">
      <c r="A679" s="1" t="s">
        <v>1780</v>
      </c>
      <c r="B679" s="1" t="s">
        <v>33</v>
      </c>
      <c r="C679" s="1" t="s">
        <v>1781</v>
      </c>
      <c r="D679" s="1" t="s">
        <v>1782</v>
      </c>
      <c r="E679" s="1" t="s">
        <v>44</v>
      </c>
      <c r="F679" s="2">
        <v>33</v>
      </c>
      <c r="G679" s="3">
        <v>0</v>
      </c>
      <c r="H679" s="3"/>
      <c r="I679" s="2">
        <f t="shared" si="62"/>
        <v>0</v>
      </c>
      <c r="J679" s="2">
        <f t="shared" si="63"/>
        <v>0</v>
      </c>
    </row>
    <row r="680" spans="1:10" ht="52.7" customHeight="1" x14ac:dyDescent="0.25">
      <c r="A680" s="1" t="s">
        <v>1783</v>
      </c>
      <c r="B680" s="1" t="s">
        <v>17</v>
      </c>
      <c r="C680" s="1" t="s">
        <v>1784</v>
      </c>
      <c r="D680" s="1" t="s">
        <v>1785</v>
      </c>
      <c r="E680" s="1" t="s">
        <v>55</v>
      </c>
      <c r="F680" s="2">
        <v>29</v>
      </c>
      <c r="G680" s="3">
        <v>0</v>
      </c>
      <c r="H680" s="3"/>
      <c r="I680" s="2">
        <f t="shared" si="62"/>
        <v>0</v>
      </c>
      <c r="J680" s="2">
        <f t="shared" si="63"/>
        <v>0</v>
      </c>
    </row>
    <row r="681" spans="1:10" ht="27" customHeight="1" x14ac:dyDescent="0.25">
      <c r="A681" s="1" t="s">
        <v>1786</v>
      </c>
      <c r="B681" s="1" t="s">
        <v>33</v>
      </c>
      <c r="C681" s="1" t="s">
        <v>1787</v>
      </c>
      <c r="D681" s="1" t="s">
        <v>1788</v>
      </c>
      <c r="E681" s="1" t="s">
        <v>44</v>
      </c>
      <c r="F681" s="2">
        <v>4</v>
      </c>
      <c r="G681" s="3">
        <v>0</v>
      </c>
      <c r="H681" s="3"/>
      <c r="I681" s="2">
        <f t="shared" si="62"/>
        <v>0</v>
      </c>
      <c r="J681" s="2">
        <f t="shared" si="63"/>
        <v>0</v>
      </c>
    </row>
    <row r="682" spans="1:10" ht="26.1" customHeight="1" x14ac:dyDescent="0.25">
      <c r="A682" s="1" t="s">
        <v>1789</v>
      </c>
      <c r="B682" s="1" t="s">
        <v>33</v>
      </c>
      <c r="C682" s="1" t="s">
        <v>1790</v>
      </c>
      <c r="D682" s="1" t="s">
        <v>1791</v>
      </c>
      <c r="E682" s="1" t="s">
        <v>44</v>
      </c>
      <c r="F682" s="2">
        <v>4</v>
      </c>
      <c r="G682" s="3">
        <v>0</v>
      </c>
      <c r="H682" s="3"/>
      <c r="I682" s="2">
        <f t="shared" si="62"/>
        <v>0</v>
      </c>
      <c r="J682" s="2">
        <f t="shared" si="63"/>
        <v>0</v>
      </c>
    </row>
    <row r="683" spans="1:10" ht="55.35" customHeight="1" x14ac:dyDescent="0.25">
      <c r="A683" s="1" t="s">
        <v>1792</v>
      </c>
      <c r="B683" s="1" t="s">
        <v>33</v>
      </c>
      <c r="C683" s="1" t="s">
        <v>1793</v>
      </c>
      <c r="D683" s="1" t="s">
        <v>1794</v>
      </c>
      <c r="E683" s="1" t="s">
        <v>44</v>
      </c>
      <c r="F683" s="2">
        <v>9</v>
      </c>
      <c r="G683" s="3">
        <v>0</v>
      </c>
      <c r="H683" s="3"/>
      <c r="I683" s="2">
        <f t="shared" si="62"/>
        <v>0</v>
      </c>
      <c r="J683" s="2">
        <f t="shared" si="63"/>
        <v>0</v>
      </c>
    </row>
    <row r="684" spans="1:10" ht="55.9" customHeight="1" x14ac:dyDescent="0.25">
      <c r="A684" s="1" t="s">
        <v>1795</v>
      </c>
      <c r="B684" s="1" t="s">
        <v>17</v>
      </c>
      <c r="C684" s="1" t="s">
        <v>1796</v>
      </c>
      <c r="D684" s="1" t="s">
        <v>1797</v>
      </c>
      <c r="E684" s="1" t="s">
        <v>55</v>
      </c>
      <c r="F684" s="2">
        <v>9</v>
      </c>
      <c r="G684" s="3">
        <v>0</v>
      </c>
      <c r="H684" s="3"/>
      <c r="I684" s="2">
        <f t="shared" si="62"/>
        <v>0</v>
      </c>
      <c r="J684" s="2">
        <f t="shared" si="63"/>
        <v>0</v>
      </c>
    </row>
    <row r="685" spans="1:10" ht="51.75" customHeight="1" x14ac:dyDescent="0.25">
      <c r="A685" s="1" t="s">
        <v>1798</v>
      </c>
      <c r="B685" s="1" t="s">
        <v>33</v>
      </c>
      <c r="C685" s="1" t="s">
        <v>1799</v>
      </c>
      <c r="D685" s="1" t="s">
        <v>1800</v>
      </c>
      <c r="E685" s="1" t="s">
        <v>44</v>
      </c>
      <c r="F685" s="2">
        <v>32</v>
      </c>
      <c r="G685" s="3">
        <v>0</v>
      </c>
      <c r="H685" s="3"/>
      <c r="I685" s="2">
        <f t="shared" si="62"/>
        <v>0</v>
      </c>
      <c r="J685" s="2">
        <f t="shared" si="63"/>
        <v>0</v>
      </c>
    </row>
    <row r="686" spans="1:10" ht="75.2" customHeight="1" x14ac:dyDescent="0.25">
      <c r="A686" s="1" t="s">
        <v>1801</v>
      </c>
      <c r="B686" s="1" t="s">
        <v>33</v>
      </c>
      <c r="C686" s="1" t="s">
        <v>1802</v>
      </c>
      <c r="D686" s="1" t="s">
        <v>1803</v>
      </c>
      <c r="E686" s="1" t="s">
        <v>44</v>
      </c>
      <c r="F686" s="2">
        <v>2</v>
      </c>
      <c r="G686" s="3">
        <v>0</v>
      </c>
      <c r="H686" s="3"/>
      <c r="I686" s="2">
        <f t="shared" si="62"/>
        <v>0</v>
      </c>
      <c r="J686" s="2">
        <f t="shared" si="63"/>
        <v>0</v>
      </c>
    </row>
    <row r="687" spans="1:10" ht="71.099999999999994" customHeight="1" x14ac:dyDescent="0.25">
      <c r="A687" s="1" t="s">
        <v>1804</v>
      </c>
      <c r="B687" s="1" t="s">
        <v>33</v>
      </c>
      <c r="C687" s="1" t="s">
        <v>1805</v>
      </c>
      <c r="D687" s="1" t="s">
        <v>1806</v>
      </c>
      <c r="E687" s="1" t="s">
        <v>44</v>
      </c>
      <c r="F687" s="2">
        <v>8</v>
      </c>
      <c r="G687" s="3">
        <v>0</v>
      </c>
      <c r="H687" s="3"/>
      <c r="I687" s="2">
        <f t="shared" si="62"/>
        <v>0</v>
      </c>
      <c r="J687" s="2">
        <f t="shared" si="63"/>
        <v>0</v>
      </c>
    </row>
    <row r="688" spans="1:10" ht="59.85" customHeight="1" x14ac:dyDescent="0.25">
      <c r="A688" s="1" t="s">
        <v>1807</v>
      </c>
      <c r="B688" s="1" t="s">
        <v>33</v>
      </c>
      <c r="C688" s="1" t="s">
        <v>1808</v>
      </c>
      <c r="D688" s="1" t="s">
        <v>1809</v>
      </c>
      <c r="E688" s="1" t="s">
        <v>44</v>
      </c>
      <c r="F688" s="2">
        <v>9</v>
      </c>
      <c r="G688" s="3">
        <v>0</v>
      </c>
      <c r="H688" s="3"/>
      <c r="I688" s="2">
        <f t="shared" si="62"/>
        <v>0</v>
      </c>
      <c r="J688" s="2">
        <f t="shared" si="63"/>
        <v>0</v>
      </c>
    </row>
    <row r="689" spans="1:10" ht="57.2" customHeight="1" x14ac:dyDescent="0.25">
      <c r="A689" s="1" t="s">
        <v>1810</v>
      </c>
      <c r="B689" s="1" t="s">
        <v>33</v>
      </c>
      <c r="C689" s="1" t="s">
        <v>1811</v>
      </c>
      <c r="D689" s="1" t="s">
        <v>1812</v>
      </c>
      <c r="E689" s="1" t="s">
        <v>44</v>
      </c>
      <c r="F689" s="2">
        <v>23</v>
      </c>
      <c r="G689" s="3">
        <v>0</v>
      </c>
      <c r="H689" s="3"/>
      <c r="I689" s="2">
        <f t="shared" si="62"/>
        <v>0</v>
      </c>
      <c r="J689" s="2">
        <f t="shared" si="63"/>
        <v>0</v>
      </c>
    </row>
    <row r="690" spans="1:10" ht="55.9" customHeight="1" x14ac:dyDescent="0.25">
      <c r="A690" s="1" t="s">
        <v>1813</v>
      </c>
      <c r="B690" s="1" t="s">
        <v>33</v>
      </c>
      <c r="C690" s="1" t="s">
        <v>1814</v>
      </c>
      <c r="D690" s="1" t="s">
        <v>1815</v>
      </c>
      <c r="E690" s="1" t="s">
        <v>44</v>
      </c>
      <c r="F690" s="2">
        <v>1</v>
      </c>
      <c r="G690" s="3">
        <v>0</v>
      </c>
      <c r="H690" s="3"/>
      <c r="I690" s="2">
        <f t="shared" si="62"/>
        <v>0</v>
      </c>
      <c r="J690" s="2">
        <f t="shared" si="63"/>
        <v>0</v>
      </c>
    </row>
    <row r="691" spans="1:10" ht="54" customHeight="1" x14ac:dyDescent="0.25">
      <c r="A691" s="1" t="s">
        <v>1816</v>
      </c>
      <c r="B691" s="1" t="s">
        <v>33</v>
      </c>
      <c r="C691" s="1" t="s">
        <v>1817</v>
      </c>
      <c r="D691" s="1" t="s">
        <v>1818</v>
      </c>
      <c r="E691" s="1" t="s">
        <v>44</v>
      </c>
      <c r="F691" s="2">
        <v>10</v>
      </c>
      <c r="G691" s="3">
        <v>0</v>
      </c>
      <c r="H691" s="3"/>
      <c r="I691" s="2">
        <f t="shared" si="62"/>
        <v>0</v>
      </c>
      <c r="J691" s="2">
        <f t="shared" si="63"/>
        <v>0</v>
      </c>
    </row>
    <row r="692" spans="1:10" ht="57.6" customHeight="1" x14ac:dyDescent="0.25">
      <c r="A692" s="1" t="s">
        <v>1819</v>
      </c>
      <c r="B692" s="1" t="s">
        <v>33</v>
      </c>
      <c r="C692" s="1" t="s">
        <v>1820</v>
      </c>
      <c r="D692" s="1" t="s">
        <v>1821</v>
      </c>
      <c r="E692" s="1" t="s">
        <v>44</v>
      </c>
      <c r="F692" s="2">
        <v>2</v>
      </c>
      <c r="G692" s="3">
        <v>0</v>
      </c>
      <c r="H692" s="3"/>
      <c r="I692" s="2">
        <f t="shared" si="62"/>
        <v>0</v>
      </c>
      <c r="J692" s="2">
        <f t="shared" si="63"/>
        <v>0</v>
      </c>
    </row>
    <row r="693" spans="1:10" ht="40.5" customHeight="1" x14ac:dyDescent="0.25">
      <c r="A693" s="1" t="s">
        <v>1822</v>
      </c>
      <c r="B693" s="1" t="s">
        <v>33</v>
      </c>
      <c r="C693" s="1" t="s">
        <v>1823</v>
      </c>
      <c r="D693" s="1" t="s">
        <v>1824</v>
      </c>
      <c r="E693" s="1" t="s">
        <v>44</v>
      </c>
      <c r="F693" s="2">
        <v>1</v>
      </c>
      <c r="G693" s="3">
        <v>0</v>
      </c>
      <c r="H693" s="3"/>
      <c r="I693" s="2">
        <f t="shared" si="62"/>
        <v>0</v>
      </c>
      <c r="J693" s="2">
        <f t="shared" si="63"/>
        <v>0</v>
      </c>
    </row>
    <row r="694" spans="1:10" ht="82.35" customHeight="1" x14ac:dyDescent="0.25">
      <c r="A694" s="1" t="s">
        <v>1825</v>
      </c>
      <c r="B694" s="1" t="s">
        <v>17</v>
      </c>
      <c r="C694" s="1" t="s">
        <v>1826</v>
      </c>
      <c r="D694" s="1" t="s">
        <v>1827</v>
      </c>
      <c r="E694" s="1" t="s">
        <v>55</v>
      </c>
      <c r="F694" s="2">
        <v>5</v>
      </c>
      <c r="G694" s="3">
        <v>0</v>
      </c>
      <c r="H694" s="3"/>
      <c r="I694" s="2">
        <f t="shared" si="62"/>
        <v>0</v>
      </c>
      <c r="J694" s="2">
        <f t="shared" si="63"/>
        <v>0</v>
      </c>
    </row>
    <row r="695" spans="1:10" x14ac:dyDescent="0.25">
      <c r="A695" s="1" t="s">
        <v>1828</v>
      </c>
      <c r="B695" s="1"/>
      <c r="C695" s="1"/>
      <c r="D695" s="1" t="s">
        <v>1829</v>
      </c>
    </row>
    <row r="696" spans="1:10" ht="75.599999999999994" customHeight="1" x14ac:dyDescent="0.25">
      <c r="A696" s="1" t="s">
        <v>1830</v>
      </c>
      <c r="B696" s="1" t="s">
        <v>33</v>
      </c>
      <c r="C696" s="1" t="s">
        <v>1831</v>
      </c>
      <c r="D696" s="1" t="s">
        <v>1832</v>
      </c>
      <c r="E696" s="1" t="s">
        <v>199</v>
      </c>
      <c r="F696" s="2">
        <v>14.27</v>
      </c>
      <c r="G696" s="3">
        <v>0</v>
      </c>
      <c r="H696" s="3"/>
      <c r="I696" s="2">
        <f>ROUND(G696*(1 + H696/100),2)</f>
        <v>0</v>
      </c>
      <c r="J696" s="2">
        <f>ROUND(F696*I696,2)</f>
        <v>0</v>
      </c>
    </row>
    <row r="697" spans="1:10" ht="78.400000000000006" customHeight="1" x14ac:dyDescent="0.25">
      <c r="A697" s="1" t="s">
        <v>1833</v>
      </c>
      <c r="B697" s="1" t="s">
        <v>33</v>
      </c>
      <c r="C697" s="1" t="s">
        <v>1834</v>
      </c>
      <c r="D697" s="1" t="s">
        <v>1835</v>
      </c>
      <c r="E697" s="1" t="s">
        <v>199</v>
      </c>
      <c r="F697" s="2">
        <v>175.49</v>
      </c>
      <c r="G697" s="3">
        <v>0</v>
      </c>
      <c r="H697" s="3"/>
      <c r="I697" s="2">
        <f>ROUND(G697*(1 + H697/100),2)</f>
        <v>0</v>
      </c>
      <c r="J697" s="2">
        <f>ROUND(F697*I697,2)</f>
        <v>0</v>
      </c>
    </row>
    <row r="698" spans="1:10" ht="135.4" customHeight="1" x14ac:dyDescent="0.25">
      <c r="A698" s="1" t="s">
        <v>1836</v>
      </c>
      <c r="B698" s="1" t="s">
        <v>33</v>
      </c>
      <c r="C698" s="1" t="s">
        <v>1837</v>
      </c>
      <c r="D698" s="1" t="s">
        <v>1838</v>
      </c>
      <c r="E698" s="1" t="s">
        <v>199</v>
      </c>
      <c r="F698" s="2">
        <v>246.52</v>
      </c>
      <c r="G698" s="3">
        <v>0</v>
      </c>
      <c r="H698" s="3"/>
      <c r="I698" s="2">
        <f>ROUND(G698*(1 + H698/100),2)</f>
        <v>0</v>
      </c>
      <c r="J698" s="2">
        <f>ROUND(F698*I698,2)</f>
        <v>0</v>
      </c>
    </row>
    <row r="699" spans="1:10" ht="46.9" customHeight="1" x14ac:dyDescent="0.25">
      <c r="A699" s="1" t="s">
        <v>1839</v>
      </c>
      <c r="B699" s="1" t="s">
        <v>33</v>
      </c>
      <c r="C699" s="1" t="s">
        <v>1840</v>
      </c>
      <c r="D699" s="1" t="s">
        <v>1841</v>
      </c>
      <c r="E699" s="1" t="s">
        <v>55</v>
      </c>
      <c r="F699" s="2">
        <v>2</v>
      </c>
      <c r="G699" s="3">
        <v>0</v>
      </c>
      <c r="H699" s="3"/>
      <c r="I699" s="2">
        <f>ROUND(G699*(1 + H699/100),2)</f>
        <v>0</v>
      </c>
      <c r="J699" s="2">
        <f>ROUND(F699*I699,2)</f>
        <v>0</v>
      </c>
    </row>
    <row r="700" spans="1:10" x14ac:dyDescent="0.25">
      <c r="A700" s="1" t="s">
        <v>1842</v>
      </c>
      <c r="B700" s="1"/>
      <c r="C700" s="1"/>
      <c r="D700" s="1" t="s">
        <v>1843</v>
      </c>
    </row>
    <row r="701" spans="1:10" ht="27" customHeight="1" x14ac:dyDescent="0.25">
      <c r="A701" s="1" t="s">
        <v>1844</v>
      </c>
      <c r="B701" s="1"/>
      <c r="C701" s="1"/>
      <c r="D701" s="1" t="s">
        <v>1845</v>
      </c>
    </row>
    <row r="702" spans="1:10" x14ac:dyDescent="0.25">
      <c r="A702" s="1" t="s">
        <v>1846</v>
      </c>
      <c r="B702" s="1"/>
      <c r="C702" s="1"/>
      <c r="D702" s="1" t="s">
        <v>98</v>
      </c>
    </row>
    <row r="703" spans="1:10" ht="80.099999999999994" customHeight="1" x14ac:dyDescent="0.25">
      <c r="A703" s="1" t="s">
        <v>1847</v>
      </c>
      <c r="B703" s="1" t="s">
        <v>33</v>
      </c>
      <c r="C703" s="1" t="s">
        <v>1848</v>
      </c>
      <c r="D703" s="1" t="s">
        <v>1849</v>
      </c>
      <c r="E703" s="1" t="s">
        <v>40</v>
      </c>
      <c r="F703" s="2">
        <v>325</v>
      </c>
      <c r="G703" s="3">
        <v>0</v>
      </c>
      <c r="H703" s="3"/>
      <c r="I703" s="2">
        <f>ROUND(G703*(1 + H703/100),2)</f>
        <v>0</v>
      </c>
      <c r="J703" s="2">
        <f>ROUND(F703*I703,2)</f>
        <v>0</v>
      </c>
    </row>
    <row r="704" spans="1:10" ht="38.25" customHeight="1" x14ac:dyDescent="0.25">
      <c r="A704" s="1" t="s">
        <v>1850</v>
      </c>
      <c r="B704" s="1" t="s">
        <v>17</v>
      </c>
      <c r="C704" s="1" t="s">
        <v>106</v>
      </c>
      <c r="D704" s="1" t="s">
        <v>107</v>
      </c>
      <c r="E704" s="1" t="s">
        <v>55</v>
      </c>
      <c r="F704" s="2">
        <v>65</v>
      </c>
      <c r="G704" s="3">
        <v>0</v>
      </c>
      <c r="H704" s="3"/>
      <c r="I704" s="2">
        <f>ROUND(G704*(1 + H704/100),2)</f>
        <v>0</v>
      </c>
      <c r="J704" s="2">
        <f>ROUND(F704*I704,2)</f>
        <v>0</v>
      </c>
    </row>
    <row r="705" spans="1:10" ht="30" x14ac:dyDescent="0.25">
      <c r="A705" s="1" t="s">
        <v>1851</v>
      </c>
      <c r="B705" s="1"/>
      <c r="C705" s="1"/>
      <c r="D705" s="1" t="s">
        <v>1852</v>
      </c>
    </row>
    <row r="706" spans="1:10" ht="60.75" customHeight="1" x14ac:dyDescent="0.25">
      <c r="A706" s="1" t="s">
        <v>1853</v>
      </c>
      <c r="B706" s="1" t="s">
        <v>17</v>
      </c>
      <c r="C706" s="1" t="s">
        <v>114</v>
      </c>
      <c r="D706" s="1" t="s">
        <v>115</v>
      </c>
      <c r="E706" s="1" t="s">
        <v>24</v>
      </c>
      <c r="F706" s="2">
        <v>53.09</v>
      </c>
      <c r="G706" s="3">
        <v>0</v>
      </c>
      <c r="H706" s="3"/>
      <c r="I706" s="2">
        <f t="shared" ref="I706:I714" si="64">ROUND(G706*(1 + H706/100),2)</f>
        <v>0</v>
      </c>
      <c r="J706" s="2">
        <f t="shared" ref="J706:J714" si="65">ROUND(F706*I706,2)</f>
        <v>0</v>
      </c>
    </row>
    <row r="707" spans="1:10" ht="56.25" customHeight="1" x14ac:dyDescent="0.25">
      <c r="A707" s="1" t="s">
        <v>1854</v>
      </c>
      <c r="B707" s="1" t="s">
        <v>17</v>
      </c>
      <c r="C707" s="1" t="s">
        <v>117</v>
      </c>
      <c r="D707" s="1" t="s">
        <v>118</v>
      </c>
      <c r="E707" s="1" t="s">
        <v>20</v>
      </c>
      <c r="F707" s="2">
        <v>113.64</v>
      </c>
      <c r="G707" s="3">
        <v>0</v>
      </c>
      <c r="H707" s="3"/>
      <c r="I707" s="2">
        <f t="shared" si="64"/>
        <v>0</v>
      </c>
      <c r="J707" s="2">
        <f t="shared" si="65"/>
        <v>0</v>
      </c>
    </row>
    <row r="708" spans="1:10" ht="31.5" customHeight="1" x14ac:dyDescent="0.25">
      <c r="A708" s="1" t="s">
        <v>1855</v>
      </c>
      <c r="B708" s="1" t="s">
        <v>17</v>
      </c>
      <c r="C708" s="1" t="s">
        <v>124</v>
      </c>
      <c r="D708" s="1" t="s">
        <v>125</v>
      </c>
      <c r="E708" s="1" t="s">
        <v>247</v>
      </c>
      <c r="F708" s="2">
        <v>9.6</v>
      </c>
      <c r="G708" s="3">
        <v>0</v>
      </c>
      <c r="H708" s="3"/>
      <c r="I708" s="2">
        <f t="shared" si="64"/>
        <v>0</v>
      </c>
      <c r="J708" s="2">
        <f t="shared" si="65"/>
        <v>0</v>
      </c>
    </row>
    <row r="709" spans="1:10" ht="31.15" customHeight="1" x14ac:dyDescent="0.25">
      <c r="A709" s="1" t="s">
        <v>1856</v>
      </c>
      <c r="B709" s="1" t="s">
        <v>17</v>
      </c>
      <c r="C709" s="1" t="s">
        <v>130</v>
      </c>
      <c r="D709" s="1" t="s">
        <v>131</v>
      </c>
      <c r="E709" s="1" t="s">
        <v>122</v>
      </c>
      <c r="F709" s="2">
        <v>131.1</v>
      </c>
      <c r="G709" s="3">
        <v>0</v>
      </c>
      <c r="H709" s="3"/>
      <c r="I709" s="2">
        <f t="shared" si="64"/>
        <v>0</v>
      </c>
      <c r="J709" s="2">
        <f t="shared" si="65"/>
        <v>0</v>
      </c>
    </row>
    <row r="710" spans="1:10" ht="53.65" customHeight="1" x14ac:dyDescent="0.25">
      <c r="A710" s="1" t="s">
        <v>1857</v>
      </c>
      <c r="B710" s="1" t="s">
        <v>17</v>
      </c>
      <c r="C710" s="1" t="s">
        <v>133</v>
      </c>
      <c r="D710" s="1" t="s">
        <v>134</v>
      </c>
      <c r="E710" s="1" t="s">
        <v>122</v>
      </c>
      <c r="F710" s="2">
        <v>141.5</v>
      </c>
      <c r="G710" s="3">
        <v>0</v>
      </c>
      <c r="H710" s="3"/>
      <c r="I710" s="2">
        <f t="shared" si="64"/>
        <v>0</v>
      </c>
      <c r="J710" s="2">
        <f t="shared" si="65"/>
        <v>0</v>
      </c>
    </row>
    <row r="711" spans="1:10" ht="52.7" customHeight="1" x14ac:dyDescent="0.25">
      <c r="A711" s="1" t="s">
        <v>1858</v>
      </c>
      <c r="B711" s="1" t="s">
        <v>17</v>
      </c>
      <c r="C711" s="1" t="s">
        <v>136</v>
      </c>
      <c r="D711" s="1" t="s">
        <v>137</v>
      </c>
      <c r="E711" s="1" t="s">
        <v>122</v>
      </c>
      <c r="F711" s="2">
        <v>18.899999999999999</v>
      </c>
      <c r="G711" s="3">
        <v>0</v>
      </c>
      <c r="H711" s="3"/>
      <c r="I711" s="2">
        <f t="shared" si="64"/>
        <v>0</v>
      </c>
      <c r="J711" s="2">
        <f t="shared" si="65"/>
        <v>0</v>
      </c>
    </row>
    <row r="712" spans="1:10" ht="30.6" customHeight="1" x14ac:dyDescent="0.25">
      <c r="A712" s="1" t="s">
        <v>1859</v>
      </c>
      <c r="B712" s="1" t="s">
        <v>17</v>
      </c>
      <c r="C712" s="1" t="s">
        <v>120</v>
      </c>
      <c r="D712" s="1" t="s">
        <v>121</v>
      </c>
      <c r="E712" s="1" t="s">
        <v>122</v>
      </c>
      <c r="F712" s="2">
        <v>248.4</v>
      </c>
      <c r="G712" s="3">
        <v>0</v>
      </c>
      <c r="H712" s="3"/>
      <c r="I712" s="2">
        <f t="shared" si="64"/>
        <v>0</v>
      </c>
      <c r="J712" s="2">
        <f t="shared" si="65"/>
        <v>0</v>
      </c>
    </row>
    <row r="713" spans="1:10" ht="54.4" customHeight="1" x14ac:dyDescent="0.25">
      <c r="A713" s="1" t="s">
        <v>1860</v>
      </c>
      <c r="B713" s="1" t="s">
        <v>33</v>
      </c>
      <c r="C713" s="1" t="s">
        <v>1861</v>
      </c>
      <c r="D713" s="1" t="s">
        <v>1862</v>
      </c>
      <c r="E713" s="1" t="s">
        <v>91</v>
      </c>
      <c r="F713" s="2">
        <v>14.92</v>
      </c>
      <c r="G713" s="3">
        <v>0</v>
      </c>
      <c r="H713" s="3"/>
      <c r="I713" s="2">
        <f t="shared" si="64"/>
        <v>0</v>
      </c>
      <c r="J713" s="2">
        <f t="shared" si="65"/>
        <v>0</v>
      </c>
    </row>
    <row r="714" spans="1:10" ht="111.2" customHeight="1" x14ac:dyDescent="0.25">
      <c r="A714" s="1" t="s">
        <v>1863</v>
      </c>
      <c r="B714" s="1" t="s">
        <v>17</v>
      </c>
      <c r="C714" s="1" t="s">
        <v>146</v>
      </c>
      <c r="D714" s="1" t="s">
        <v>147</v>
      </c>
      <c r="E714" s="1" t="s">
        <v>24</v>
      </c>
      <c r="F714" s="2">
        <v>38.11</v>
      </c>
      <c r="G714" s="3">
        <v>0</v>
      </c>
      <c r="H714" s="3"/>
      <c r="I714" s="2">
        <f t="shared" si="64"/>
        <v>0</v>
      </c>
      <c r="J714" s="2">
        <f t="shared" si="65"/>
        <v>0</v>
      </c>
    </row>
    <row r="715" spans="1:10" x14ac:dyDescent="0.25">
      <c r="A715" s="1" t="s">
        <v>1864</v>
      </c>
      <c r="B715" s="1"/>
      <c r="C715" s="1"/>
      <c r="D715" s="1" t="s">
        <v>1865</v>
      </c>
    </row>
    <row r="716" spans="1:10" ht="60.75" customHeight="1" x14ac:dyDescent="0.25">
      <c r="A716" s="1" t="s">
        <v>1866</v>
      </c>
      <c r="B716" s="1" t="s">
        <v>17</v>
      </c>
      <c r="C716" s="1" t="s">
        <v>114</v>
      </c>
      <c r="D716" s="1" t="s">
        <v>115</v>
      </c>
      <c r="E716" s="1" t="s">
        <v>172</v>
      </c>
      <c r="F716" s="2">
        <v>33.04</v>
      </c>
      <c r="G716" s="3">
        <v>0</v>
      </c>
      <c r="H716" s="3"/>
      <c r="I716" s="2">
        <f t="shared" ref="I716:I722" si="66">ROUND(G716*(1 + H716/100),2)</f>
        <v>0</v>
      </c>
      <c r="J716" s="2">
        <f t="shared" ref="J716:J722" si="67">ROUND(F716*I716,2)</f>
        <v>0</v>
      </c>
    </row>
    <row r="717" spans="1:10" ht="50.45" customHeight="1" x14ac:dyDescent="0.25">
      <c r="A717" s="1" t="s">
        <v>1867</v>
      </c>
      <c r="B717" s="1" t="s">
        <v>17</v>
      </c>
      <c r="C717" s="1" t="s">
        <v>1868</v>
      </c>
      <c r="D717" s="1" t="s">
        <v>1869</v>
      </c>
      <c r="E717" s="1" t="s">
        <v>51</v>
      </c>
      <c r="F717" s="2">
        <v>36.65</v>
      </c>
      <c r="G717" s="3">
        <v>0</v>
      </c>
      <c r="H717" s="3"/>
      <c r="I717" s="2">
        <f t="shared" si="66"/>
        <v>0</v>
      </c>
      <c r="J717" s="2">
        <f t="shared" si="67"/>
        <v>0</v>
      </c>
    </row>
    <row r="718" spans="1:10" ht="30.6" customHeight="1" x14ac:dyDescent="0.25">
      <c r="A718" s="1" t="s">
        <v>1870</v>
      </c>
      <c r="B718" s="1" t="s">
        <v>17</v>
      </c>
      <c r="C718" s="1" t="s">
        <v>127</v>
      </c>
      <c r="D718" s="1" t="s">
        <v>128</v>
      </c>
      <c r="E718" s="1" t="s">
        <v>247</v>
      </c>
      <c r="F718" s="2">
        <v>168.7</v>
      </c>
      <c r="G718" s="3">
        <v>0</v>
      </c>
      <c r="H718" s="3"/>
      <c r="I718" s="2">
        <f t="shared" si="66"/>
        <v>0</v>
      </c>
      <c r="J718" s="2">
        <f t="shared" si="67"/>
        <v>0</v>
      </c>
    </row>
    <row r="719" spans="1:10" ht="31.15" customHeight="1" x14ac:dyDescent="0.25">
      <c r="A719" s="1" t="s">
        <v>1871</v>
      </c>
      <c r="B719" s="1" t="s">
        <v>17</v>
      </c>
      <c r="C719" s="1" t="s">
        <v>130</v>
      </c>
      <c r="D719" s="1" t="s">
        <v>131</v>
      </c>
      <c r="E719" s="1" t="s">
        <v>247</v>
      </c>
      <c r="F719" s="2">
        <v>111.2</v>
      </c>
      <c r="G719" s="3">
        <v>0</v>
      </c>
      <c r="H719" s="3"/>
      <c r="I719" s="2">
        <f t="shared" si="66"/>
        <v>0</v>
      </c>
      <c r="J719" s="2">
        <f t="shared" si="67"/>
        <v>0</v>
      </c>
    </row>
    <row r="720" spans="1:10" ht="30.6" customHeight="1" x14ac:dyDescent="0.25">
      <c r="A720" s="1" t="s">
        <v>1872</v>
      </c>
      <c r="B720" s="1" t="s">
        <v>17</v>
      </c>
      <c r="C720" s="1" t="s">
        <v>120</v>
      </c>
      <c r="D720" s="1" t="s">
        <v>121</v>
      </c>
      <c r="E720" s="1" t="s">
        <v>247</v>
      </c>
      <c r="F720" s="2">
        <v>20.399999999999999</v>
      </c>
      <c r="G720" s="3">
        <v>0</v>
      </c>
      <c r="H720" s="3"/>
      <c r="I720" s="2">
        <f t="shared" si="66"/>
        <v>0</v>
      </c>
      <c r="J720" s="2">
        <f t="shared" si="67"/>
        <v>0</v>
      </c>
    </row>
    <row r="721" spans="1:10" ht="41.85" customHeight="1" x14ac:dyDescent="0.25">
      <c r="A721" s="1" t="s">
        <v>1873</v>
      </c>
      <c r="B721" s="1" t="s">
        <v>33</v>
      </c>
      <c r="C721" s="1" t="s">
        <v>1874</v>
      </c>
      <c r="D721" s="1" t="s">
        <v>1875</v>
      </c>
      <c r="E721" s="1" t="s">
        <v>172</v>
      </c>
      <c r="F721" s="2">
        <v>4.59</v>
      </c>
      <c r="G721" s="3">
        <v>0</v>
      </c>
      <c r="H721" s="3"/>
      <c r="I721" s="2">
        <f t="shared" si="66"/>
        <v>0</v>
      </c>
      <c r="J721" s="2">
        <f t="shared" si="67"/>
        <v>0</v>
      </c>
    </row>
    <row r="722" spans="1:10" ht="111.2" customHeight="1" x14ac:dyDescent="0.25">
      <c r="A722" s="1" t="s">
        <v>1876</v>
      </c>
      <c r="B722" s="1" t="s">
        <v>17</v>
      </c>
      <c r="C722" s="1" t="s">
        <v>146</v>
      </c>
      <c r="D722" s="1" t="s">
        <v>147</v>
      </c>
      <c r="E722" s="1" t="s">
        <v>172</v>
      </c>
      <c r="F722" s="2">
        <v>28.45</v>
      </c>
      <c r="G722" s="3">
        <v>0</v>
      </c>
      <c r="H722" s="3"/>
      <c r="I722" s="2">
        <f t="shared" si="66"/>
        <v>0</v>
      </c>
      <c r="J722" s="2">
        <f t="shared" si="67"/>
        <v>0</v>
      </c>
    </row>
    <row r="723" spans="1:10" x14ac:dyDescent="0.25">
      <c r="A723" s="1" t="s">
        <v>1877</v>
      </c>
      <c r="B723" s="1"/>
      <c r="C723" s="1"/>
      <c r="D723" s="1" t="s">
        <v>1878</v>
      </c>
    </row>
    <row r="724" spans="1:10" ht="61.7" customHeight="1" x14ac:dyDescent="0.25">
      <c r="A724" s="1" t="s">
        <v>1879</v>
      </c>
      <c r="B724" s="1" t="s">
        <v>17</v>
      </c>
      <c r="C724" s="1" t="s">
        <v>1880</v>
      </c>
      <c r="D724" s="1" t="s">
        <v>1881</v>
      </c>
      <c r="E724" s="1" t="s">
        <v>24</v>
      </c>
      <c r="F724" s="2">
        <v>102.28</v>
      </c>
      <c r="G724" s="3">
        <v>0</v>
      </c>
      <c r="H724" s="3"/>
      <c r="I724" s="2">
        <f t="shared" ref="I724:I732" si="68">ROUND(G724*(1 + H724/100),2)</f>
        <v>0</v>
      </c>
      <c r="J724" s="2">
        <f t="shared" ref="J724:J732" si="69">ROUND(F724*I724,2)</f>
        <v>0</v>
      </c>
    </row>
    <row r="725" spans="1:10" ht="53.65" customHeight="1" x14ac:dyDescent="0.25">
      <c r="A725" s="1" t="s">
        <v>1882</v>
      </c>
      <c r="B725" s="1" t="s">
        <v>17</v>
      </c>
      <c r="C725" s="1" t="s">
        <v>1883</v>
      </c>
      <c r="D725" s="1" t="s">
        <v>1884</v>
      </c>
      <c r="E725" s="1" t="s">
        <v>20</v>
      </c>
      <c r="F725" s="2">
        <v>477.87</v>
      </c>
      <c r="G725" s="3">
        <v>0</v>
      </c>
      <c r="H725" s="3"/>
      <c r="I725" s="2">
        <f t="shared" si="68"/>
        <v>0</v>
      </c>
      <c r="J725" s="2">
        <f t="shared" si="69"/>
        <v>0</v>
      </c>
    </row>
    <row r="726" spans="1:10" ht="49.9" customHeight="1" x14ac:dyDescent="0.25">
      <c r="A726" s="1" t="s">
        <v>1885</v>
      </c>
      <c r="B726" s="1" t="s">
        <v>17</v>
      </c>
      <c r="C726" s="1" t="s">
        <v>1886</v>
      </c>
      <c r="D726" s="1" t="s">
        <v>1887</v>
      </c>
      <c r="E726" s="1" t="s">
        <v>122</v>
      </c>
      <c r="F726" s="2">
        <v>0.6</v>
      </c>
      <c r="G726" s="3">
        <v>0</v>
      </c>
      <c r="H726" s="3"/>
      <c r="I726" s="2">
        <f t="shared" si="68"/>
        <v>0</v>
      </c>
      <c r="J726" s="2">
        <f t="shared" si="69"/>
        <v>0</v>
      </c>
    </row>
    <row r="727" spans="1:10" ht="49.15" customHeight="1" x14ac:dyDescent="0.25">
      <c r="A727" s="1" t="s">
        <v>1888</v>
      </c>
      <c r="B727" s="1" t="s">
        <v>17</v>
      </c>
      <c r="C727" s="1" t="s">
        <v>1889</v>
      </c>
      <c r="D727" s="1" t="s">
        <v>1890</v>
      </c>
      <c r="E727" s="1" t="s">
        <v>247</v>
      </c>
      <c r="F727" s="2">
        <v>542.5</v>
      </c>
      <c r="G727" s="3">
        <v>0</v>
      </c>
      <c r="H727" s="3"/>
      <c r="I727" s="2">
        <f t="shared" si="68"/>
        <v>0</v>
      </c>
      <c r="J727" s="2">
        <f t="shared" si="69"/>
        <v>0</v>
      </c>
    </row>
    <row r="728" spans="1:10" ht="49.5" customHeight="1" x14ac:dyDescent="0.25">
      <c r="A728" s="1" t="s">
        <v>1891</v>
      </c>
      <c r="B728" s="1" t="s">
        <v>17</v>
      </c>
      <c r="C728" s="1" t="s">
        <v>1892</v>
      </c>
      <c r="D728" s="1" t="s">
        <v>1893</v>
      </c>
      <c r="E728" s="1" t="s">
        <v>122</v>
      </c>
      <c r="F728" s="2">
        <v>1018</v>
      </c>
      <c r="G728" s="3">
        <v>0</v>
      </c>
      <c r="H728" s="3"/>
      <c r="I728" s="2">
        <f t="shared" si="68"/>
        <v>0</v>
      </c>
      <c r="J728" s="2">
        <f t="shared" si="69"/>
        <v>0</v>
      </c>
    </row>
    <row r="729" spans="1:10" ht="53.65" customHeight="1" x14ac:dyDescent="0.25">
      <c r="A729" s="1" t="s">
        <v>1894</v>
      </c>
      <c r="B729" s="1" t="s">
        <v>17</v>
      </c>
      <c r="C729" s="1" t="s">
        <v>133</v>
      </c>
      <c r="D729" s="1" t="s">
        <v>134</v>
      </c>
      <c r="E729" s="1" t="s">
        <v>122</v>
      </c>
      <c r="F729" s="2">
        <v>432.23</v>
      </c>
      <c r="G729" s="3">
        <v>0</v>
      </c>
      <c r="H729" s="3"/>
      <c r="I729" s="2">
        <f t="shared" si="68"/>
        <v>0</v>
      </c>
      <c r="J729" s="2">
        <f t="shared" si="69"/>
        <v>0</v>
      </c>
    </row>
    <row r="730" spans="1:10" ht="49.15" customHeight="1" x14ac:dyDescent="0.25">
      <c r="A730" s="1" t="s">
        <v>1895</v>
      </c>
      <c r="B730" s="1" t="s">
        <v>17</v>
      </c>
      <c r="C730" s="1" t="s">
        <v>1896</v>
      </c>
      <c r="D730" s="1" t="s">
        <v>1897</v>
      </c>
      <c r="E730" s="1" t="s">
        <v>122</v>
      </c>
      <c r="F730" s="2">
        <v>542.5</v>
      </c>
      <c r="G730" s="3">
        <v>0</v>
      </c>
      <c r="H730" s="3"/>
      <c r="I730" s="2">
        <f t="shared" si="68"/>
        <v>0</v>
      </c>
      <c r="J730" s="2">
        <f t="shared" si="69"/>
        <v>0</v>
      </c>
    </row>
    <row r="731" spans="1:10" ht="54.4" customHeight="1" x14ac:dyDescent="0.25">
      <c r="A731" s="1" t="s">
        <v>1898</v>
      </c>
      <c r="B731" s="1" t="s">
        <v>33</v>
      </c>
      <c r="C731" s="1" t="s">
        <v>1861</v>
      </c>
      <c r="D731" s="1" t="s">
        <v>1862</v>
      </c>
      <c r="E731" s="1" t="s">
        <v>91</v>
      </c>
      <c r="F731" s="2">
        <v>39.29</v>
      </c>
      <c r="G731" s="3">
        <v>0</v>
      </c>
      <c r="H731" s="3"/>
      <c r="I731" s="2">
        <f t="shared" si="68"/>
        <v>0</v>
      </c>
      <c r="J731" s="2">
        <f t="shared" si="69"/>
        <v>0</v>
      </c>
    </row>
    <row r="732" spans="1:10" ht="33.75" customHeight="1" x14ac:dyDescent="0.25">
      <c r="A732" s="1" t="s">
        <v>1899</v>
      </c>
      <c r="B732" s="1" t="s">
        <v>17</v>
      </c>
      <c r="C732" s="1" t="s">
        <v>525</v>
      </c>
      <c r="D732" s="1" t="s">
        <v>526</v>
      </c>
      <c r="E732" s="1" t="s">
        <v>24</v>
      </c>
      <c r="F732" s="2">
        <v>62.99</v>
      </c>
      <c r="G732" s="3">
        <v>0</v>
      </c>
      <c r="H732" s="3"/>
      <c r="I732" s="2">
        <f t="shared" si="68"/>
        <v>0</v>
      </c>
      <c r="J732" s="2">
        <f t="shared" si="69"/>
        <v>0</v>
      </c>
    </row>
    <row r="733" spans="1:10" ht="31.15" customHeight="1" x14ac:dyDescent="0.25">
      <c r="A733" s="1" t="s">
        <v>1900</v>
      </c>
      <c r="B733" s="1"/>
      <c r="C733" s="1"/>
      <c r="D733" s="1" t="s">
        <v>1901</v>
      </c>
    </row>
    <row r="734" spans="1:10" ht="62.65" customHeight="1" x14ac:dyDescent="0.25">
      <c r="A734" s="1" t="s">
        <v>1902</v>
      </c>
      <c r="B734" s="1" t="s">
        <v>17</v>
      </c>
      <c r="C734" s="1" t="s">
        <v>1903</v>
      </c>
      <c r="D734" s="1" t="s">
        <v>1904</v>
      </c>
      <c r="E734" s="1" t="s">
        <v>20</v>
      </c>
      <c r="F734" s="2">
        <v>64.63</v>
      </c>
      <c r="G734" s="3">
        <v>0</v>
      </c>
      <c r="H734" s="3"/>
      <c r="I734" s="2">
        <f t="shared" ref="I734:I740" si="70">ROUND(G734*(1 + H734/100),2)</f>
        <v>0</v>
      </c>
      <c r="J734" s="2">
        <f t="shared" ref="J734:J740" si="71">ROUND(F734*I734,2)</f>
        <v>0</v>
      </c>
    </row>
    <row r="735" spans="1:10" ht="51.4" customHeight="1" x14ac:dyDescent="0.25">
      <c r="A735" s="1" t="s">
        <v>1905</v>
      </c>
      <c r="B735" s="1" t="s">
        <v>17</v>
      </c>
      <c r="C735" s="1" t="s">
        <v>1906</v>
      </c>
      <c r="D735" s="1" t="s">
        <v>1907</v>
      </c>
      <c r="E735" s="1" t="s">
        <v>122</v>
      </c>
      <c r="F735" s="2">
        <v>62.9</v>
      </c>
      <c r="G735" s="3">
        <v>0</v>
      </c>
      <c r="H735" s="3"/>
      <c r="I735" s="2">
        <f t="shared" si="70"/>
        <v>0</v>
      </c>
      <c r="J735" s="2">
        <f t="shared" si="71"/>
        <v>0</v>
      </c>
    </row>
    <row r="736" spans="1:10" ht="51.4" customHeight="1" x14ac:dyDescent="0.25">
      <c r="A736" s="1" t="s">
        <v>1908</v>
      </c>
      <c r="B736" s="1" t="s">
        <v>17</v>
      </c>
      <c r="C736" s="1" t="s">
        <v>1909</v>
      </c>
      <c r="D736" s="1" t="s">
        <v>1910</v>
      </c>
      <c r="E736" s="1" t="s">
        <v>122</v>
      </c>
      <c r="F736" s="2">
        <v>112.9</v>
      </c>
      <c r="G736" s="3">
        <v>0</v>
      </c>
      <c r="H736" s="3"/>
      <c r="I736" s="2">
        <f t="shared" si="70"/>
        <v>0</v>
      </c>
      <c r="J736" s="2">
        <f t="shared" si="71"/>
        <v>0</v>
      </c>
    </row>
    <row r="737" spans="1:10" ht="51.75" customHeight="1" x14ac:dyDescent="0.25">
      <c r="A737" s="1" t="s">
        <v>1911</v>
      </c>
      <c r="B737" s="1" t="s">
        <v>17</v>
      </c>
      <c r="C737" s="1" t="s">
        <v>1912</v>
      </c>
      <c r="D737" s="1" t="s">
        <v>1913</v>
      </c>
      <c r="E737" s="1" t="s">
        <v>247</v>
      </c>
      <c r="F737" s="2">
        <v>115.3</v>
      </c>
      <c r="G737" s="3">
        <v>0</v>
      </c>
      <c r="H737" s="3"/>
      <c r="I737" s="2">
        <f t="shared" si="70"/>
        <v>0</v>
      </c>
      <c r="J737" s="2">
        <f t="shared" si="71"/>
        <v>0</v>
      </c>
    </row>
    <row r="738" spans="1:10" ht="51.75" customHeight="1" x14ac:dyDescent="0.25">
      <c r="A738" s="1" t="s">
        <v>1914</v>
      </c>
      <c r="B738" s="1" t="s">
        <v>17</v>
      </c>
      <c r="C738" s="1" t="s">
        <v>1915</v>
      </c>
      <c r="D738" s="1" t="s">
        <v>1916</v>
      </c>
      <c r="E738" s="1" t="s">
        <v>247</v>
      </c>
      <c r="F738" s="2">
        <v>159.19999999999999</v>
      </c>
      <c r="G738" s="3">
        <v>0</v>
      </c>
      <c r="H738" s="3"/>
      <c r="I738" s="2">
        <f t="shared" si="70"/>
        <v>0</v>
      </c>
      <c r="J738" s="2">
        <f t="shared" si="71"/>
        <v>0</v>
      </c>
    </row>
    <row r="739" spans="1:10" ht="51.4" customHeight="1" x14ac:dyDescent="0.25">
      <c r="A739" s="1" t="s">
        <v>1917</v>
      </c>
      <c r="B739" s="1" t="s">
        <v>17</v>
      </c>
      <c r="C739" s="1" t="s">
        <v>1918</v>
      </c>
      <c r="D739" s="1" t="s">
        <v>1919</v>
      </c>
      <c r="E739" s="1" t="s">
        <v>122</v>
      </c>
      <c r="F739" s="2">
        <v>73.900000000000006</v>
      </c>
      <c r="G739" s="3">
        <v>0</v>
      </c>
      <c r="H739" s="3"/>
      <c r="I739" s="2">
        <f t="shared" si="70"/>
        <v>0</v>
      </c>
      <c r="J739" s="2">
        <f t="shared" si="71"/>
        <v>0</v>
      </c>
    </row>
    <row r="740" spans="1:10" ht="49.15" customHeight="1" x14ac:dyDescent="0.25">
      <c r="A740" s="1" t="s">
        <v>1920</v>
      </c>
      <c r="B740" s="1" t="s">
        <v>33</v>
      </c>
      <c r="C740" s="1" t="s">
        <v>1921</v>
      </c>
      <c r="D740" s="1" t="s">
        <v>1922</v>
      </c>
      <c r="E740" s="1" t="s">
        <v>172</v>
      </c>
      <c r="F740" s="2">
        <v>6.83</v>
      </c>
      <c r="G740" s="3">
        <v>0</v>
      </c>
      <c r="H740" s="3"/>
      <c r="I740" s="2">
        <f t="shared" si="70"/>
        <v>0</v>
      </c>
      <c r="J740" s="2">
        <f t="shared" si="71"/>
        <v>0</v>
      </c>
    </row>
    <row r="741" spans="1:10" x14ac:dyDescent="0.25">
      <c r="A741" s="1" t="s">
        <v>1923</v>
      </c>
      <c r="B741" s="1"/>
      <c r="C741" s="1"/>
      <c r="D741" s="1" t="s">
        <v>1924</v>
      </c>
    </row>
    <row r="742" spans="1:10" ht="65.25" customHeight="1" x14ac:dyDescent="0.25">
      <c r="A742" s="1" t="s">
        <v>1925</v>
      </c>
      <c r="B742" s="1" t="s">
        <v>17</v>
      </c>
      <c r="C742" s="1" t="s">
        <v>1926</v>
      </c>
      <c r="D742" s="1" t="s">
        <v>1927</v>
      </c>
      <c r="E742" s="1" t="s">
        <v>20</v>
      </c>
      <c r="F742" s="2">
        <v>180.94</v>
      </c>
      <c r="G742" s="3">
        <v>0</v>
      </c>
      <c r="H742" s="3"/>
      <c r="I742" s="2">
        <f>ROUND(G742*(1 + H742/100),2)</f>
        <v>0</v>
      </c>
      <c r="J742" s="2">
        <f>ROUND(F742*I742,2)</f>
        <v>0</v>
      </c>
    </row>
    <row r="743" spans="1:10" ht="55.9" customHeight="1" x14ac:dyDescent="0.25">
      <c r="A743" s="1" t="s">
        <v>1928</v>
      </c>
      <c r="B743" s="1" t="s">
        <v>17</v>
      </c>
      <c r="C743" s="1" t="s">
        <v>1929</v>
      </c>
      <c r="D743" s="1" t="s">
        <v>1930</v>
      </c>
      <c r="E743" s="1" t="s">
        <v>122</v>
      </c>
      <c r="F743" s="2">
        <v>612</v>
      </c>
      <c r="G743" s="3">
        <v>0</v>
      </c>
      <c r="H743" s="3"/>
      <c r="I743" s="2">
        <f>ROUND(G743*(1 + H743/100),2)</f>
        <v>0</v>
      </c>
      <c r="J743" s="2">
        <f>ROUND(F743*I743,2)</f>
        <v>0</v>
      </c>
    </row>
    <row r="744" spans="1:10" ht="55.9" customHeight="1" x14ac:dyDescent="0.25">
      <c r="A744" s="1" t="s">
        <v>1931</v>
      </c>
      <c r="B744" s="1" t="s">
        <v>17</v>
      </c>
      <c r="C744" s="1" t="s">
        <v>1932</v>
      </c>
      <c r="D744" s="1" t="s">
        <v>1933</v>
      </c>
      <c r="E744" s="1" t="s">
        <v>247</v>
      </c>
      <c r="F744" s="2">
        <v>22.3</v>
      </c>
      <c r="G744" s="3">
        <v>0</v>
      </c>
      <c r="H744" s="3"/>
      <c r="I744" s="2">
        <f>ROUND(G744*(1 + H744/100),2)</f>
        <v>0</v>
      </c>
      <c r="J744" s="2">
        <f>ROUND(F744*I744,2)</f>
        <v>0</v>
      </c>
    </row>
    <row r="745" spans="1:10" ht="55.35" customHeight="1" x14ac:dyDescent="0.25">
      <c r="A745" s="1" t="s">
        <v>1934</v>
      </c>
      <c r="B745" s="1" t="s">
        <v>17</v>
      </c>
      <c r="C745" s="1" t="s">
        <v>1935</v>
      </c>
      <c r="D745" s="1" t="s">
        <v>1936</v>
      </c>
      <c r="E745" s="1" t="s">
        <v>122</v>
      </c>
      <c r="F745" s="2">
        <v>232.5</v>
      </c>
      <c r="G745" s="3">
        <v>0</v>
      </c>
      <c r="H745" s="3"/>
      <c r="I745" s="2">
        <f>ROUND(G745*(1 + H745/100),2)</f>
        <v>0</v>
      </c>
      <c r="J745" s="2">
        <f>ROUND(F745*I745,2)</f>
        <v>0</v>
      </c>
    </row>
    <row r="746" spans="1:10" ht="41.85" customHeight="1" x14ac:dyDescent="0.25">
      <c r="A746" s="1" t="s">
        <v>1937</v>
      </c>
      <c r="B746" s="1" t="s">
        <v>33</v>
      </c>
      <c r="C746" s="1" t="s">
        <v>1938</v>
      </c>
      <c r="D746" s="1" t="s">
        <v>1939</v>
      </c>
      <c r="E746" s="1" t="s">
        <v>91</v>
      </c>
      <c r="F746" s="2">
        <v>8.68</v>
      </c>
      <c r="G746" s="3">
        <v>0</v>
      </c>
      <c r="H746" s="3"/>
      <c r="I746" s="2">
        <f>ROUND(G746*(1 + H746/100),2)</f>
        <v>0</v>
      </c>
      <c r="J746" s="2">
        <f>ROUND(F746*I746,2)</f>
        <v>0</v>
      </c>
    </row>
    <row r="747" spans="1:10" x14ac:dyDescent="0.25">
      <c r="A747" s="1" t="s">
        <v>1940</v>
      </c>
      <c r="B747" s="1"/>
      <c r="C747" s="1"/>
      <c r="D747" s="1" t="s">
        <v>1941</v>
      </c>
    </row>
    <row r="748" spans="1:10" ht="64.900000000000006" customHeight="1" x14ac:dyDescent="0.25">
      <c r="A748" s="1" t="s">
        <v>1942</v>
      </c>
      <c r="B748" s="1" t="s">
        <v>17</v>
      </c>
      <c r="C748" s="1" t="s">
        <v>1943</v>
      </c>
      <c r="D748" s="1" t="s">
        <v>1944</v>
      </c>
      <c r="E748" s="1" t="s">
        <v>20</v>
      </c>
      <c r="F748" s="2">
        <v>89.39</v>
      </c>
      <c r="G748" s="3">
        <v>0</v>
      </c>
      <c r="H748" s="3"/>
      <c r="I748" s="2">
        <f>ROUND(G748*(1 + H748/100),2)</f>
        <v>0</v>
      </c>
      <c r="J748" s="2">
        <f>ROUND(F748*I748,2)</f>
        <v>0</v>
      </c>
    </row>
    <row r="749" spans="1:10" ht="55.9" customHeight="1" x14ac:dyDescent="0.25">
      <c r="A749" s="1" t="s">
        <v>1945</v>
      </c>
      <c r="B749" s="1" t="s">
        <v>17</v>
      </c>
      <c r="C749" s="1" t="s">
        <v>1929</v>
      </c>
      <c r="D749" s="1" t="s">
        <v>1930</v>
      </c>
      <c r="E749" s="1" t="s">
        <v>122</v>
      </c>
      <c r="F749" s="2">
        <v>336.3</v>
      </c>
      <c r="G749" s="3">
        <v>0</v>
      </c>
      <c r="H749" s="3"/>
      <c r="I749" s="2">
        <f>ROUND(G749*(1 + H749/100),2)</f>
        <v>0</v>
      </c>
      <c r="J749" s="2">
        <f>ROUND(F749*I749,2)</f>
        <v>0</v>
      </c>
    </row>
    <row r="750" spans="1:10" ht="55.35" customHeight="1" x14ac:dyDescent="0.25">
      <c r="A750" s="1" t="s">
        <v>1946</v>
      </c>
      <c r="B750" s="1" t="s">
        <v>17</v>
      </c>
      <c r="C750" s="1" t="s">
        <v>1935</v>
      </c>
      <c r="D750" s="1" t="s">
        <v>1936</v>
      </c>
      <c r="E750" s="1" t="s">
        <v>122</v>
      </c>
      <c r="F750" s="2">
        <v>123.1</v>
      </c>
      <c r="G750" s="3">
        <v>0</v>
      </c>
      <c r="H750" s="3"/>
      <c r="I750" s="2">
        <f>ROUND(G750*(1 + H750/100),2)</f>
        <v>0</v>
      </c>
      <c r="J750" s="2">
        <f>ROUND(F750*I750,2)</f>
        <v>0</v>
      </c>
    </row>
    <row r="751" spans="1:10" ht="48.6" customHeight="1" x14ac:dyDescent="0.25">
      <c r="A751" s="1" t="s">
        <v>1947</v>
      </c>
      <c r="B751" s="1" t="s">
        <v>33</v>
      </c>
      <c r="C751" s="1" t="s">
        <v>1948</v>
      </c>
      <c r="D751" s="1" t="s">
        <v>1949</v>
      </c>
      <c r="E751" s="1" t="s">
        <v>172</v>
      </c>
      <c r="F751" s="2">
        <v>6.66</v>
      </c>
      <c r="G751" s="3">
        <v>0</v>
      </c>
      <c r="H751" s="3"/>
      <c r="I751" s="2">
        <f>ROUND(G751*(1 + H751/100),2)</f>
        <v>0</v>
      </c>
      <c r="J751" s="2">
        <f>ROUND(F751*I751,2)</f>
        <v>0</v>
      </c>
    </row>
    <row r="752" spans="1:10" ht="33.4" customHeight="1" x14ac:dyDescent="0.25">
      <c r="A752" s="1" t="s">
        <v>1950</v>
      </c>
      <c r="B752" s="1"/>
      <c r="C752" s="1"/>
      <c r="D752" s="1" t="s">
        <v>1951</v>
      </c>
    </row>
    <row r="753" spans="1:10" ht="50.85" customHeight="1" x14ac:dyDescent="0.25">
      <c r="A753" s="1" t="s">
        <v>1952</v>
      </c>
      <c r="B753" s="1" t="s">
        <v>17</v>
      </c>
      <c r="C753" s="1" t="s">
        <v>1953</v>
      </c>
      <c r="D753" s="1" t="s">
        <v>1954</v>
      </c>
      <c r="E753" s="1" t="s">
        <v>51</v>
      </c>
      <c r="F753" s="2">
        <v>61.89</v>
      </c>
      <c r="G753" s="3">
        <v>0</v>
      </c>
      <c r="H753" s="3"/>
      <c r="I753" s="2">
        <f t="shared" ref="I753:I758" si="72">ROUND(G753*(1 + H753/100),2)</f>
        <v>0</v>
      </c>
      <c r="J753" s="2">
        <f t="shared" ref="J753:J758" si="73">ROUND(F753*I753,2)</f>
        <v>0</v>
      </c>
    </row>
    <row r="754" spans="1:10" ht="51.4" customHeight="1" x14ac:dyDescent="0.25">
      <c r="A754" s="1" t="s">
        <v>1955</v>
      </c>
      <c r="B754" s="1" t="s">
        <v>17</v>
      </c>
      <c r="C754" s="1" t="s">
        <v>1906</v>
      </c>
      <c r="D754" s="1" t="s">
        <v>1907</v>
      </c>
      <c r="E754" s="1" t="s">
        <v>122</v>
      </c>
      <c r="F754" s="2">
        <v>75.78</v>
      </c>
      <c r="G754" s="3">
        <v>0</v>
      </c>
      <c r="H754" s="3"/>
      <c r="I754" s="2">
        <f t="shared" si="72"/>
        <v>0</v>
      </c>
      <c r="J754" s="2">
        <f t="shared" si="73"/>
        <v>0</v>
      </c>
    </row>
    <row r="755" spans="1:10" ht="51.4" customHeight="1" x14ac:dyDescent="0.25">
      <c r="A755" s="1" t="s">
        <v>1956</v>
      </c>
      <c r="B755" s="1" t="s">
        <v>17</v>
      </c>
      <c r="C755" s="1" t="s">
        <v>1909</v>
      </c>
      <c r="D755" s="1" t="s">
        <v>1910</v>
      </c>
      <c r="E755" s="1" t="s">
        <v>122</v>
      </c>
      <c r="F755" s="2">
        <v>96.9</v>
      </c>
      <c r="G755" s="3">
        <v>0</v>
      </c>
      <c r="H755" s="3"/>
      <c r="I755" s="2">
        <f t="shared" si="72"/>
        <v>0</v>
      </c>
      <c r="J755" s="2">
        <f t="shared" si="73"/>
        <v>0</v>
      </c>
    </row>
    <row r="756" spans="1:10" ht="51.75" customHeight="1" x14ac:dyDescent="0.25">
      <c r="A756" s="1" t="s">
        <v>1957</v>
      </c>
      <c r="B756" s="1" t="s">
        <v>17</v>
      </c>
      <c r="C756" s="1" t="s">
        <v>1912</v>
      </c>
      <c r="D756" s="1" t="s">
        <v>1913</v>
      </c>
      <c r="E756" s="1" t="s">
        <v>247</v>
      </c>
      <c r="F756" s="2">
        <v>49.2</v>
      </c>
      <c r="G756" s="3">
        <v>0</v>
      </c>
      <c r="H756" s="3"/>
      <c r="I756" s="2">
        <f t="shared" si="72"/>
        <v>0</v>
      </c>
      <c r="J756" s="2">
        <f t="shared" si="73"/>
        <v>0</v>
      </c>
    </row>
    <row r="757" spans="1:10" ht="51.4" customHeight="1" x14ac:dyDescent="0.25">
      <c r="A757" s="1" t="s">
        <v>1958</v>
      </c>
      <c r="B757" s="1" t="s">
        <v>17</v>
      </c>
      <c r="C757" s="1" t="s">
        <v>1918</v>
      </c>
      <c r="D757" s="1" t="s">
        <v>1919</v>
      </c>
      <c r="E757" s="1" t="s">
        <v>122</v>
      </c>
      <c r="F757" s="2">
        <v>48.1</v>
      </c>
      <c r="G757" s="3">
        <v>0</v>
      </c>
      <c r="H757" s="3"/>
      <c r="I757" s="2">
        <f t="shared" si="72"/>
        <v>0</v>
      </c>
      <c r="J757" s="2">
        <f t="shared" si="73"/>
        <v>0</v>
      </c>
    </row>
    <row r="758" spans="1:10" ht="48.6" customHeight="1" x14ac:dyDescent="0.25">
      <c r="A758" s="1" t="s">
        <v>1959</v>
      </c>
      <c r="B758" s="1" t="s">
        <v>33</v>
      </c>
      <c r="C758" s="1" t="s">
        <v>1948</v>
      </c>
      <c r="D758" s="1" t="s">
        <v>1949</v>
      </c>
      <c r="E758" s="1" t="s">
        <v>172</v>
      </c>
      <c r="F758" s="2">
        <v>6</v>
      </c>
      <c r="G758" s="3">
        <v>0</v>
      </c>
      <c r="H758" s="3"/>
      <c r="I758" s="2">
        <f t="shared" si="72"/>
        <v>0</v>
      </c>
      <c r="J758" s="2">
        <f t="shared" si="73"/>
        <v>0</v>
      </c>
    </row>
    <row r="759" spans="1:10" x14ac:dyDescent="0.25">
      <c r="A759" s="1" t="s">
        <v>1960</v>
      </c>
      <c r="B759" s="1"/>
      <c r="C759" s="1"/>
      <c r="D759" s="1" t="s">
        <v>1961</v>
      </c>
    </row>
    <row r="760" spans="1:10" ht="81" customHeight="1" x14ac:dyDescent="0.25">
      <c r="A760" s="1" t="s">
        <v>1962</v>
      </c>
      <c r="B760" s="1" t="s">
        <v>33</v>
      </c>
      <c r="C760" s="1" t="s">
        <v>1963</v>
      </c>
      <c r="D760" s="1" t="s">
        <v>1964</v>
      </c>
      <c r="E760" s="1" t="s">
        <v>199</v>
      </c>
      <c r="F760" s="2">
        <v>6</v>
      </c>
      <c r="G760" s="3">
        <v>0</v>
      </c>
      <c r="H760" s="3"/>
      <c r="I760" s="2">
        <f>ROUND(G760*(1 + H760/100),2)</f>
        <v>0</v>
      </c>
      <c r="J760" s="2">
        <f>ROUND(F760*I760,2)</f>
        <v>0</v>
      </c>
    </row>
    <row r="761" spans="1:10" ht="25.7" customHeight="1" x14ac:dyDescent="0.25">
      <c r="A761" s="1" t="s">
        <v>1965</v>
      </c>
      <c r="B761" s="1"/>
      <c r="C761" s="1"/>
      <c r="D761" s="1" t="s">
        <v>149</v>
      </c>
    </row>
    <row r="762" spans="1:10" ht="86.45" customHeight="1" x14ac:dyDescent="0.25">
      <c r="A762" s="1" t="s">
        <v>1966</v>
      </c>
      <c r="B762" s="1" t="s">
        <v>17</v>
      </c>
      <c r="C762" s="1" t="s">
        <v>151</v>
      </c>
      <c r="D762" s="1" t="s">
        <v>152</v>
      </c>
      <c r="E762" s="1" t="s">
        <v>24</v>
      </c>
      <c r="F762" s="2">
        <v>76.52</v>
      </c>
      <c r="G762" s="3">
        <v>0</v>
      </c>
      <c r="H762" s="3"/>
      <c r="I762" s="2">
        <f>ROUND(G762*(1 + H762/100),2)</f>
        <v>0</v>
      </c>
      <c r="J762" s="2">
        <f>ROUND(F762*I762,2)</f>
        <v>0</v>
      </c>
    </row>
    <row r="763" spans="1:10" ht="50.45" customHeight="1" x14ac:dyDescent="0.25">
      <c r="A763" s="1" t="s">
        <v>1967</v>
      </c>
      <c r="B763" s="1" t="s">
        <v>17</v>
      </c>
      <c r="C763" s="1" t="s">
        <v>93</v>
      </c>
      <c r="D763" s="1" t="s">
        <v>94</v>
      </c>
      <c r="E763" s="1" t="s">
        <v>28</v>
      </c>
      <c r="F763" s="2">
        <v>2295.6</v>
      </c>
      <c r="G763" s="3">
        <v>0</v>
      </c>
      <c r="H763" s="3"/>
      <c r="I763" s="2">
        <f>ROUND(G763*(1 + H763/100),2)</f>
        <v>0</v>
      </c>
      <c r="J763" s="2">
        <f>ROUND(F763*I763,2)</f>
        <v>0</v>
      </c>
    </row>
    <row r="764" spans="1:10" x14ac:dyDescent="0.25">
      <c r="A764" s="1" t="s">
        <v>1968</v>
      </c>
      <c r="B764" s="1" t="s">
        <v>33</v>
      </c>
      <c r="C764" s="1" t="s">
        <v>155</v>
      </c>
      <c r="D764" s="1" t="s">
        <v>156</v>
      </c>
      <c r="E764" s="1" t="s">
        <v>24</v>
      </c>
      <c r="F764" s="2">
        <v>76.52</v>
      </c>
      <c r="G764" s="3">
        <v>0</v>
      </c>
      <c r="H764" s="3"/>
      <c r="I764" s="2">
        <f>ROUND(G764*(1 + H764/100),2)</f>
        <v>0</v>
      </c>
      <c r="J764" s="2">
        <f>ROUND(F764*I764,2)</f>
        <v>0</v>
      </c>
    </row>
    <row r="765" spans="1:10" x14ac:dyDescent="0.25">
      <c r="A765" s="1" t="s">
        <v>1969</v>
      </c>
      <c r="B765" s="1"/>
      <c r="C765" s="1"/>
      <c r="D765" s="1" t="s">
        <v>1970</v>
      </c>
    </row>
    <row r="766" spans="1:10" x14ac:dyDescent="0.25">
      <c r="A766" s="1" t="s">
        <v>1971</v>
      </c>
      <c r="B766" s="1"/>
      <c r="C766" s="1"/>
      <c r="D766" s="1" t="s">
        <v>183</v>
      </c>
    </row>
    <row r="767" spans="1:10" ht="78.400000000000006" customHeight="1" x14ac:dyDescent="0.25">
      <c r="A767" s="1" t="s">
        <v>1972</v>
      </c>
      <c r="B767" s="1" t="s">
        <v>17</v>
      </c>
      <c r="C767" s="1" t="s">
        <v>1973</v>
      </c>
      <c r="D767" s="1" t="s">
        <v>1974</v>
      </c>
      <c r="E767" s="1" t="s">
        <v>20</v>
      </c>
      <c r="F767" s="2">
        <v>317.7</v>
      </c>
      <c r="G767" s="3">
        <v>0</v>
      </c>
      <c r="H767" s="3"/>
      <c r="I767" s="2">
        <f>ROUND(G767*(1 + H767/100),2)</f>
        <v>0</v>
      </c>
      <c r="J767" s="2">
        <f>ROUND(F767*I767,2)</f>
        <v>0</v>
      </c>
    </row>
    <row r="768" spans="1:10" ht="79.7" customHeight="1" x14ac:dyDescent="0.25">
      <c r="A768" s="1" t="s">
        <v>1975</v>
      </c>
      <c r="B768" s="1" t="s">
        <v>17</v>
      </c>
      <c r="C768" s="1" t="s">
        <v>191</v>
      </c>
      <c r="D768" s="1" t="s">
        <v>192</v>
      </c>
      <c r="E768" s="1" t="s">
        <v>20</v>
      </c>
      <c r="F768" s="2">
        <v>854.18</v>
      </c>
      <c r="G768" s="3">
        <v>0</v>
      </c>
      <c r="H768" s="3"/>
      <c r="I768" s="2">
        <f>ROUND(G768*(1 + H768/100),2)</f>
        <v>0</v>
      </c>
      <c r="J768" s="2">
        <f>ROUND(F768*I768,2)</f>
        <v>0</v>
      </c>
    </row>
    <row r="769" spans="1:10" ht="76.150000000000006" customHeight="1" x14ac:dyDescent="0.25">
      <c r="A769" s="1" t="s">
        <v>1976</v>
      </c>
      <c r="B769" s="1" t="s">
        <v>17</v>
      </c>
      <c r="C769" s="1" t="s">
        <v>194</v>
      </c>
      <c r="D769" s="1" t="s">
        <v>195</v>
      </c>
      <c r="E769" s="1" t="s">
        <v>20</v>
      </c>
      <c r="F769" s="2">
        <v>854.18</v>
      </c>
      <c r="G769" s="3">
        <v>0</v>
      </c>
      <c r="H769" s="3"/>
      <c r="I769" s="2">
        <f>ROUND(G769*(1 + H769/100),2)</f>
        <v>0</v>
      </c>
      <c r="J769" s="2">
        <f>ROUND(F769*I769,2)</f>
        <v>0</v>
      </c>
    </row>
    <row r="770" spans="1:10" ht="58.15" customHeight="1" x14ac:dyDescent="0.25">
      <c r="A770" s="1" t="s">
        <v>1977</v>
      </c>
      <c r="B770" s="1" t="s">
        <v>17</v>
      </c>
      <c r="C770" s="1" t="s">
        <v>1978</v>
      </c>
      <c r="D770" s="1" t="s">
        <v>1979</v>
      </c>
      <c r="E770" s="1" t="s">
        <v>20</v>
      </c>
      <c r="F770" s="2">
        <v>164.25</v>
      </c>
      <c r="G770" s="3">
        <v>0</v>
      </c>
      <c r="H770" s="3"/>
      <c r="I770" s="2">
        <f>ROUND(G770*(1 + H770/100),2)</f>
        <v>0</v>
      </c>
      <c r="J770" s="2">
        <f>ROUND(F770*I770,2)</f>
        <v>0</v>
      </c>
    </row>
    <row r="771" spans="1:10" ht="51.75" customHeight="1" x14ac:dyDescent="0.25">
      <c r="A771" s="1" t="s">
        <v>1980</v>
      </c>
      <c r="B771" s="1" t="s">
        <v>17</v>
      </c>
      <c r="C771" s="1" t="s">
        <v>1981</v>
      </c>
      <c r="D771" s="1" t="s">
        <v>1982</v>
      </c>
      <c r="E771" s="1" t="s">
        <v>199</v>
      </c>
      <c r="F771" s="2">
        <v>214.19</v>
      </c>
      <c r="G771" s="3">
        <v>0</v>
      </c>
      <c r="H771" s="3"/>
      <c r="I771" s="2">
        <f>ROUND(G771*(1 + H771/100),2)</f>
        <v>0</v>
      </c>
      <c r="J771" s="2">
        <f>ROUND(F771*I771,2)</f>
        <v>0</v>
      </c>
    </row>
    <row r="772" spans="1:10" x14ac:dyDescent="0.25">
      <c r="A772" s="1" t="s">
        <v>1983</v>
      </c>
      <c r="B772" s="1"/>
      <c r="C772" s="1"/>
      <c r="D772" s="1" t="s">
        <v>1664</v>
      </c>
    </row>
    <row r="773" spans="1:10" ht="32.85" customHeight="1" x14ac:dyDescent="0.25">
      <c r="A773" s="1" t="s">
        <v>1984</v>
      </c>
      <c r="B773" s="1" t="s">
        <v>17</v>
      </c>
      <c r="C773" s="1" t="s">
        <v>1670</v>
      </c>
      <c r="D773" s="1" t="s">
        <v>1671</v>
      </c>
      <c r="E773" s="1" t="s">
        <v>20</v>
      </c>
      <c r="F773" s="2">
        <v>1018.43</v>
      </c>
      <c r="G773" s="3">
        <v>0</v>
      </c>
      <c r="H773" s="3"/>
      <c r="I773" s="2">
        <f>ROUND(G773*(1 + H773/100),2)</f>
        <v>0</v>
      </c>
      <c r="J773" s="2">
        <f>ROUND(F773*I773,2)</f>
        <v>0</v>
      </c>
    </row>
    <row r="774" spans="1:10" ht="36.4" customHeight="1" x14ac:dyDescent="0.25">
      <c r="A774" s="1" t="s">
        <v>1985</v>
      </c>
      <c r="B774" s="1" t="s">
        <v>17</v>
      </c>
      <c r="C774" s="1" t="s">
        <v>1691</v>
      </c>
      <c r="D774" s="1" t="s">
        <v>1692</v>
      </c>
      <c r="E774" s="1" t="s">
        <v>20</v>
      </c>
      <c r="F774" s="2">
        <v>1018.43</v>
      </c>
      <c r="G774" s="3">
        <v>0</v>
      </c>
      <c r="H774" s="3"/>
      <c r="I774" s="2">
        <f>ROUND(G774*(1 + H774/100),2)</f>
        <v>0</v>
      </c>
      <c r="J774" s="2">
        <f>ROUND(F774*I774,2)</f>
        <v>0</v>
      </c>
    </row>
    <row r="775" spans="1:10" x14ac:dyDescent="0.25">
      <c r="A775" s="1" t="s">
        <v>1986</v>
      </c>
      <c r="B775" s="1"/>
      <c r="C775" s="1"/>
      <c r="D775" s="1" t="s">
        <v>1987</v>
      </c>
    </row>
    <row r="776" spans="1:10" ht="40.5" customHeight="1" x14ac:dyDescent="0.25">
      <c r="A776" s="1" t="s">
        <v>1988</v>
      </c>
      <c r="B776" s="1" t="s">
        <v>33</v>
      </c>
      <c r="C776" s="1" t="s">
        <v>1989</v>
      </c>
      <c r="D776" s="1" t="s">
        <v>1990</v>
      </c>
      <c r="E776" s="1" t="s">
        <v>199</v>
      </c>
      <c r="F776" s="2">
        <v>148.6</v>
      </c>
      <c r="G776" s="3">
        <v>0</v>
      </c>
      <c r="H776" s="3"/>
      <c r="I776" s="2">
        <f>ROUND(G776*(1 + H776/100),2)</f>
        <v>0</v>
      </c>
      <c r="J776" s="2">
        <f>ROUND(F776*I776,2)</f>
        <v>0</v>
      </c>
    </row>
    <row r="777" spans="1:10" x14ac:dyDescent="0.25">
      <c r="A777" s="1" t="s">
        <v>1991</v>
      </c>
      <c r="B777" s="1"/>
      <c r="C777" s="1"/>
      <c r="D777" s="1" t="s">
        <v>1992</v>
      </c>
    </row>
    <row r="778" spans="1:10" ht="81.95" customHeight="1" x14ac:dyDescent="0.25">
      <c r="A778" s="1" t="s">
        <v>1993</v>
      </c>
      <c r="B778" s="1" t="s">
        <v>33</v>
      </c>
      <c r="C778" s="1" t="s">
        <v>1994</v>
      </c>
      <c r="D778" s="1" t="s">
        <v>1995</v>
      </c>
      <c r="E778" s="1" t="s">
        <v>51</v>
      </c>
      <c r="F778" s="2">
        <v>110.18</v>
      </c>
      <c r="G778" s="3">
        <v>0</v>
      </c>
      <c r="H778" s="3"/>
      <c r="I778" s="2">
        <f>ROUND(G778*(1 + H778/100),2)</f>
        <v>0</v>
      </c>
      <c r="J778" s="2">
        <f>ROUND(F778*I778,2)</f>
        <v>0</v>
      </c>
    </row>
    <row r="779" spans="1:10" x14ac:dyDescent="0.25">
      <c r="A779" s="1" t="s">
        <v>1996</v>
      </c>
      <c r="B779" s="1"/>
      <c r="C779" s="1"/>
      <c r="D779" s="1" t="s">
        <v>1997</v>
      </c>
    </row>
    <row r="780" spans="1:10" ht="42.4" customHeight="1" x14ac:dyDescent="0.25">
      <c r="A780" s="1" t="s">
        <v>1998</v>
      </c>
      <c r="B780" s="1" t="s">
        <v>33</v>
      </c>
      <c r="C780" s="1" t="s">
        <v>1999</v>
      </c>
      <c r="D780" s="1" t="s">
        <v>2000</v>
      </c>
      <c r="E780" s="1" t="s">
        <v>51</v>
      </c>
      <c r="F780" s="2">
        <v>544.13</v>
      </c>
      <c r="G780" s="3">
        <v>0</v>
      </c>
      <c r="H780" s="3"/>
      <c r="I780" s="2">
        <f>ROUND(G780*(1 + H780/100),2)</f>
        <v>0</v>
      </c>
      <c r="J780" s="2">
        <f>ROUND(F780*I780,2)</f>
        <v>0</v>
      </c>
    </row>
    <row r="781" spans="1:10" x14ac:dyDescent="0.25">
      <c r="A781" s="1" t="s">
        <v>2001</v>
      </c>
      <c r="B781" s="1"/>
      <c r="C781" s="1"/>
      <c r="D781" s="1" t="s">
        <v>2002</v>
      </c>
    </row>
    <row r="782" spans="1:10" ht="82.9" customHeight="1" x14ac:dyDescent="0.25">
      <c r="A782" s="1" t="s">
        <v>2003</v>
      </c>
      <c r="B782" s="1" t="s">
        <v>33</v>
      </c>
      <c r="C782" s="1" t="s">
        <v>2004</v>
      </c>
      <c r="D782" s="1" t="s">
        <v>2005</v>
      </c>
      <c r="E782" s="1" t="s">
        <v>247</v>
      </c>
      <c r="F782" s="2">
        <v>1336.37</v>
      </c>
      <c r="G782" s="3">
        <v>0</v>
      </c>
      <c r="H782" s="3"/>
      <c r="I782" s="2">
        <f>ROUND(G782*(1 + H782/100),2)</f>
        <v>0</v>
      </c>
      <c r="J782" s="2">
        <f>ROUND(F782*I782,2)</f>
        <v>0</v>
      </c>
    </row>
    <row r="783" spans="1:10" ht="62.65" customHeight="1" x14ac:dyDescent="0.25">
      <c r="A783" s="1" t="s">
        <v>2006</v>
      </c>
      <c r="B783" s="1" t="s">
        <v>33</v>
      </c>
      <c r="C783" s="1" t="s">
        <v>2007</v>
      </c>
      <c r="D783" s="1" t="s">
        <v>2008</v>
      </c>
      <c r="E783" s="1" t="s">
        <v>166</v>
      </c>
      <c r="F783" s="2">
        <v>51.56</v>
      </c>
      <c r="G783" s="3">
        <v>0</v>
      </c>
      <c r="H783" s="3"/>
      <c r="I783" s="2">
        <f>ROUND(G783*(1 + H783/100),2)</f>
        <v>0</v>
      </c>
      <c r="J783" s="2">
        <f>ROUND(F783*I783,2)</f>
        <v>0</v>
      </c>
    </row>
    <row r="784" spans="1:10" x14ac:dyDescent="0.25">
      <c r="A784" s="1" t="s">
        <v>2009</v>
      </c>
      <c r="B784" s="1"/>
      <c r="C784" s="1"/>
      <c r="D784" s="1" t="s">
        <v>2010</v>
      </c>
    </row>
    <row r="785" spans="1:10" x14ac:dyDescent="0.25">
      <c r="A785" s="1" t="s">
        <v>2011</v>
      </c>
      <c r="B785" s="1"/>
      <c r="C785" s="1"/>
      <c r="D785" s="1" t="s">
        <v>2012</v>
      </c>
    </row>
    <row r="786" spans="1:10" ht="53.1" customHeight="1" x14ac:dyDescent="0.25">
      <c r="A786" s="1" t="s">
        <v>2013</v>
      </c>
      <c r="B786" s="1" t="s">
        <v>17</v>
      </c>
      <c r="C786" s="1" t="s">
        <v>2014</v>
      </c>
      <c r="D786" s="1" t="s">
        <v>2015</v>
      </c>
      <c r="E786" s="1" t="s">
        <v>20</v>
      </c>
      <c r="F786" s="2">
        <v>443.76</v>
      </c>
      <c r="G786" s="3">
        <v>0</v>
      </c>
      <c r="H786" s="3"/>
      <c r="I786" s="2">
        <f>ROUND(G786*(1 + H786/100),2)</f>
        <v>0</v>
      </c>
      <c r="J786" s="2">
        <f>ROUND(F786*I786,2)</f>
        <v>0</v>
      </c>
    </row>
    <row r="787" spans="1:10" ht="36" customHeight="1" x14ac:dyDescent="0.25">
      <c r="A787" s="1" t="s">
        <v>2016</v>
      </c>
      <c r="B787" s="1" t="s">
        <v>33</v>
      </c>
      <c r="C787" s="1" t="s">
        <v>2017</v>
      </c>
      <c r="D787" s="1" t="s">
        <v>2018</v>
      </c>
      <c r="E787" s="1" t="s">
        <v>44</v>
      </c>
      <c r="F787" s="2">
        <v>5</v>
      </c>
      <c r="G787" s="3">
        <v>0</v>
      </c>
      <c r="H787" s="3"/>
      <c r="I787" s="2">
        <f>ROUND(G787*(1 + H787/100),2)</f>
        <v>0</v>
      </c>
      <c r="J787" s="2">
        <f>ROUND(F787*I787,2)</f>
        <v>0</v>
      </c>
    </row>
    <row r="788" spans="1:10" ht="38.65" customHeight="1" x14ac:dyDescent="0.25">
      <c r="A788" s="1" t="s">
        <v>2019</v>
      </c>
      <c r="B788" s="1" t="s">
        <v>17</v>
      </c>
      <c r="C788" s="1" t="s">
        <v>2020</v>
      </c>
      <c r="D788" s="1" t="s">
        <v>2021</v>
      </c>
      <c r="E788" s="1" t="s">
        <v>40</v>
      </c>
      <c r="F788" s="2">
        <v>60</v>
      </c>
      <c r="G788" s="3">
        <v>0</v>
      </c>
      <c r="H788" s="3"/>
      <c r="I788" s="2">
        <f>ROUND(G788*(1 + H788/100),2)</f>
        <v>0</v>
      </c>
      <c r="J788" s="2">
        <f>ROUND(F788*I788,2)</f>
        <v>0</v>
      </c>
    </row>
    <row r="789" spans="1:10" ht="71.099999999999994" customHeight="1" x14ac:dyDescent="0.25">
      <c r="A789" s="1" t="s">
        <v>2022</v>
      </c>
      <c r="B789" s="1" t="s">
        <v>33</v>
      </c>
      <c r="C789" s="1" t="s">
        <v>2023</v>
      </c>
      <c r="D789" s="1" t="s">
        <v>2024</v>
      </c>
      <c r="E789" s="1" t="s">
        <v>44</v>
      </c>
      <c r="F789" s="2">
        <v>3</v>
      </c>
      <c r="G789" s="3">
        <v>0</v>
      </c>
      <c r="H789" s="3"/>
      <c r="I789" s="2">
        <f>ROUND(G789*(1 + H789/100),2)</f>
        <v>0</v>
      </c>
      <c r="J789" s="2">
        <f>ROUND(F789*I789,2)</f>
        <v>0</v>
      </c>
    </row>
    <row r="790" spans="1:10" ht="76.5" customHeight="1" x14ac:dyDescent="0.25">
      <c r="A790" s="1" t="s">
        <v>2025</v>
      </c>
      <c r="B790" s="1" t="s">
        <v>33</v>
      </c>
      <c r="C790" s="1" t="s">
        <v>2026</v>
      </c>
      <c r="D790" s="1" t="s">
        <v>2027</v>
      </c>
      <c r="E790" s="1" t="s">
        <v>44</v>
      </c>
      <c r="F790" s="2">
        <v>2</v>
      </c>
      <c r="G790" s="3">
        <v>0</v>
      </c>
      <c r="H790" s="3"/>
      <c r="I790" s="2">
        <f>ROUND(G790*(1 + H790/100),2)</f>
        <v>0</v>
      </c>
      <c r="J790" s="2">
        <f>ROUND(F790*I790,2)</f>
        <v>0</v>
      </c>
    </row>
    <row r="791" spans="1:10" x14ac:dyDescent="0.25">
      <c r="A791" s="1" t="s">
        <v>2028</v>
      </c>
      <c r="B791" s="1"/>
      <c r="C791" s="1"/>
      <c r="D791" s="1" t="s">
        <v>2029</v>
      </c>
    </row>
    <row r="792" spans="1:10" ht="63.95" customHeight="1" x14ac:dyDescent="0.25">
      <c r="A792" s="1" t="s">
        <v>2030</v>
      </c>
      <c r="B792" s="1" t="s">
        <v>17</v>
      </c>
      <c r="C792" s="1" t="s">
        <v>2031</v>
      </c>
      <c r="D792" s="1" t="s">
        <v>2032</v>
      </c>
      <c r="E792" s="1" t="s">
        <v>24</v>
      </c>
      <c r="F792" s="2">
        <v>26.77</v>
      </c>
      <c r="G792" s="3">
        <v>0</v>
      </c>
      <c r="H792" s="3"/>
      <c r="I792" s="2">
        <f>ROUND(G792*(1 + H792/100),2)</f>
        <v>0</v>
      </c>
      <c r="J792" s="2">
        <f>ROUND(F792*I792,2)</f>
        <v>0</v>
      </c>
    </row>
    <row r="793" spans="1:10" ht="46.35" customHeight="1" x14ac:dyDescent="0.25">
      <c r="A793" s="1" t="s">
        <v>2033</v>
      </c>
      <c r="B793" s="1" t="s">
        <v>17</v>
      </c>
      <c r="C793" s="1" t="s">
        <v>2034</v>
      </c>
      <c r="D793" s="1" t="s">
        <v>2035</v>
      </c>
      <c r="E793" s="1" t="s">
        <v>247</v>
      </c>
      <c r="F793" s="2">
        <v>272.11</v>
      </c>
      <c r="G793" s="3">
        <v>0</v>
      </c>
      <c r="H793" s="3"/>
      <c r="I793" s="2">
        <f>ROUND(G793*(1 + H793/100),2)</f>
        <v>0</v>
      </c>
      <c r="J793" s="2">
        <f>ROUND(F793*I793,2)</f>
        <v>0</v>
      </c>
    </row>
    <row r="794" spans="1:10" ht="81.400000000000006" customHeight="1" x14ac:dyDescent="0.25">
      <c r="A794" s="1" t="s">
        <v>2036</v>
      </c>
      <c r="B794" s="1" t="s">
        <v>17</v>
      </c>
      <c r="C794" s="1" t="s">
        <v>2037</v>
      </c>
      <c r="D794" s="1" t="s">
        <v>2038</v>
      </c>
      <c r="E794" s="1" t="s">
        <v>40</v>
      </c>
      <c r="F794" s="2">
        <v>82.32</v>
      </c>
      <c r="G794" s="3">
        <v>0</v>
      </c>
      <c r="H794" s="3"/>
      <c r="I794" s="2">
        <f>ROUND(G794*(1 + H794/100),2)</f>
        <v>0</v>
      </c>
      <c r="J794" s="2">
        <f>ROUND(F794*I794,2)</f>
        <v>0</v>
      </c>
    </row>
    <row r="795" spans="1:10" x14ac:dyDescent="0.25">
      <c r="A795" s="1" t="s">
        <v>2039</v>
      </c>
      <c r="B795" s="1"/>
      <c r="C795" s="1"/>
      <c r="D795" s="1" t="s">
        <v>2040</v>
      </c>
    </row>
    <row r="796" spans="1:10" ht="25.15" customHeight="1" x14ac:dyDescent="0.25">
      <c r="A796" s="1" t="s">
        <v>2041</v>
      </c>
      <c r="B796" s="1" t="s">
        <v>33</v>
      </c>
      <c r="C796" s="1" t="s">
        <v>2042</v>
      </c>
      <c r="D796" s="1" t="s">
        <v>2043</v>
      </c>
      <c r="E796" s="1" t="s">
        <v>20</v>
      </c>
      <c r="F796" s="2">
        <v>166.35</v>
      </c>
      <c r="G796" s="3">
        <v>0</v>
      </c>
      <c r="H796" s="3"/>
      <c r="I796" s="2">
        <f>ROUND(G796*(1 + H796/100),2)</f>
        <v>0</v>
      </c>
      <c r="J796" s="2">
        <f>ROUND(F796*I796,2)</f>
        <v>0</v>
      </c>
    </row>
    <row r="797" spans="1:10" ht="42.4" customHeight="1" x14ac:dyDescent="0.25">
      <c r="A797" s="1" t="s">
        <v>2044</v>
      </c>
      <c r="B797" s="1" t="s">
        <v>17</v>
      </c>
      <c r="C797" s="1" t="s">
        <v>408</v>
      </c>
      <c r="D797" s="1" t="s">
        <v>409</v>
      </c>
      <c r="E797" s="1" t="s">
        <v>51</v>
      </c>
      <c r="F797" s="2">
        <v>166.35</v>
      </c>
      <c r="G797" s="3">
        <v>0</v>
      </c>
      <c r="H797" s="3"/>
      <c r="I797" s="2">
        <f>ROUND(G797*(1 + H797/100),2)</f>
        <v>0</v>
      </c>
      <c r="J797" s="2">
        <f>ROUND(F797*I797,2)</f>
        <v>0</v>
      </c>
    </row>
    <row r="798" spans="1:10" x14ac:dyDescent="0.25">
      <c r="A798" s="1" t="s">
        <v>2045</v>
      </c>
      <c r="B798" s="1"/>
      <c r="C798" s="1"/>
      <c r="D798" s="1" t="s">
        <v>2046</v>
      </c>
    </row>
    <row r="799" spans="1:10" x14ac:dyDescent="0.25">
      <c r="A799" s="1" t="s">
        <v>2047</v>
      </c>
      <c r="B799" s="1"/>
      <c r="C799" s="1"/>
      <c r="D799" s="1" t="s">
        <v>2048</v>
      </c>
    </row>
    <row r="800" spans="1:10" ht="40.5" customHeight="1" x14ac:dyDescent="0.25">
      <c r="A800" s="1" t="s">
        <v>2049</v>
      </c>
      <c r="B800" s="1" t="s">
        <v>17</v>
      </c>
      <c r="C800" s="1" t="s">
        <v>2050</v>
      </c>
      <c r="D800" s="1" t="s">
        <v>2051</v>
      </c>
      <c r="E800" s="1" t="s">
        <v>40</v>
      </c>
      <c r="F800" s="2">
        <v>390.25</v>
      </c>
      <c r="G800" s="3">
        <v>0</v>
      </c>
      <c r="H800" s="3"/>
      <c r="I800" s="2">
        <f>ROUND(G800*(1 + H800/100),2)</f>
        <v>0</v>
      </c>
      <c r="J800" s="2">
        <f>ROUND(F800*I800,2)</f>
        <v>0</v>
      </c>
    </row>
    <row r="801" spans="1:10" ht="40.5" customHeight="1" x14ac:dyDescent="0.25">
      <c r="A801" s="1" t="s">
        <v>2052</v>
      </c>
      <c r="B801" s="1" t="s">
        <v>17</v>
      </c>
      <c r="C801" s="1" t="s">
        <v>2053</v>
      </c>
      <c r="D801" s="1" t="s">
        <v>2054</v>
      </c>
      <c r="E801" s="1" t="s">
        <v>20</v>
      </c>
      <c r="F801" s="2">
        <v>40</v>
      </c>
      <c r="G801" s="3">
        <v>0</v>
      </c>
      <c r="H801" s="3"/>
      <c r="I801" s="2">
        <f>ROUND(G801*(1 + H801/100),2)</f>
        <v>0</v>
      </c>
      <c r="J801" s="2">
        <f>ROUND(F801*I801,2)</f>
        <v>0</v>
      </c>
    </row>
    <row r="802" spans="1:10" x14ac:dyDescent="0.25">
      <c r="A802" s="1" t="s">
        <v>2055</v>
      </c>
      <c r="B802" s="1"/>
      <c r="C802" s="1"/>
      <c r="D802" s="1" t="s">
        <v>2056</v>
      </c>
    </row>
    <row r="803" spans="1:10" ht="33.4" customHeight="1" x14ac:dyDescent="0.25">
      <c r="A803" s="1" t="s">
        <v>2057</v>
      </c>
      <c r="B803" s="1" t="s">
        <v>33</v>
      </c>
      <c r="C803" s="1" t="s">
        <v>2058</v>
      </c>
      <c r="D803" s="1" t="s">
        <v>2059</v>
      </c>
      <c r="E803" s="1" t="s">
        <v>55</v>
      </c>
      <c r="F803" s="2">
        <v>2</v>
      </c>
      <c r="G803" s="3">
        <v>0</v>
      </c>
      <c r="H803" s="3"/>
      <c r="I803" s="2">
        <f>ROUND(G803*(1 + H803/100),2)</f>
        <v>0</v>
      </c>
      <c r="J803" s="2">
        <f>ROUND(F803*I803,2)</f>
        <v>0</v>
      </c>
    </row>
    <row r="804" spans="1:10" x14ac:dyDescent="0.25">
      <c r="A804" s="1" t="s">
        <v>2060</v>
      </c>
      <c r="B804" s="1"/>
      <c r="C804" s="1"/>
      <c r="D804" s="1" t="s">
        <v>2061</v>
      </c>
    </row>
    <row r="805" spans="1:10" ht="24.75" customHeight="1" x14ac:dyDescent="0.25">
      <c r="A805" s="1" t="s">
        <v>2062</v>
      </c>
      <c r="B805" s="1" t="s">
        <v>33</v>
      </c>
      <c r="C805" s="1" t="s">
        <v>2063</v>
      </c>
      <c r="D805" s="1" t="s">
        <v>2064</v>
      </c>
      <c r="E805" s="1" t="s">
        <v>44</v>
      </c>
      <c r="F805" s="2">
        <v>40</v>
      </c>
      <c r="G805" s="3">
        <v>0</v>
      </c>
      <c r="H805" s="3"/>
      <c r="I805" s="2">
        <f>ROUND(G805*(1 + H805/100),2)</f>
        <v>0</v>
      </c>
      <c r="J805" s="2">
        <f>ROUND(F805*I805,2)</f>
        <v>0</v>
      </c>
    </row>
    <row r="806" spans="1:10" ht="36.4" customHeight="1" x14ac:dyDescent="0.25">
      <c r="A806" s="1" t="s">
        <v>2065</v>
      </c>
      <c r="B806" s="1" t="s">
        <v>33</v>
      </c>
      <c r="C806" s="1" t="s">
        <v>2066</v>
      </c>
      <c r="D806" s="1" t="s">
        <v>2067</v>
      </c>
      <c r="E806" s="1" t="s">
        <v>55</v>
      </c>
      <c r="F806" s="2">
        <v>228</v>
      </c>
      <c r="G806" s="3">
        <v>0</v>
      </c>
      <c r="H806" s="3"/>
      <c r="I806" s="2">
        <f>ROUND(G806*(1 + H806/100),2)</f>
        <v>0</v>
      </c>
      <c r="J806" s="2">
        <f>ROUND(F806*I806,2)</f>
        <v>0</v>
      </c>
    </row>
    <row r="807" spans="1:10" ht="55.35" customHeight="1" x14ac:dyDescent="0.25">
      <c r="A807" s="1" t="s">
        <v>2068</v>
      </c>
      <c r="B807" s="1" t="s">
        <v>33</v>
      </c>
      <c r="C807" s="1" t="s">
        <v>2069</v>
      </c>
      <c r="D807" s="1" t="s">
        <v>2070</v>
      </c>
      <c r="E807" s="1" t="s">
        <v>55</v>
      </c>
      <c r="F807" s="2">
        <v>8</v>
      </c>
      <c r="G807" s="3">
        <v>0</v>
      </c>
      <c r="H807" s="3"/>
      <c r="I807" s="2">
        <f>ROUND(G807*(1 + H807/100),2)</f>
        <v>0</v>
      </c>
      <c r="J807" s="2">
        <f>ROUND(F807*I807,2)</f>
        <v>0</v>
      </c>
    </row>
    <row r="808" spans="1:10" ht="27.4" customHeight="1" x14ac:dyDescent="0.25">
      <c r="A808" s="1" t="s">
        <v>2071</v>
      </c>
      <c r="B808" s="1"/>
      <c r="C808" s="1"/>
      <c r="D808" s="1" t="s">
        <v>2072</v>
      </c>
    </row>
    <row r="809" spans="1:10" ht="37.35" customHeight="1" x14ac:dyDescent="0.25">
      <c r="A809" s="1" t="s">
        <v>2073</v>
      </c>
      <c r="B809" s="1" t="s">
        <v>33</v>
      </c>
      <c r="C809" s="1" t="s">
        <v>2074</v>
      </c>
      <c r="D809" s="1" t="s">
        <v>2075</v>
      </c>
      <c r="E809" s="1" t="s">
        <v>44</v>
      </c>
      <c r="F809" s="2">
        <v>87</v>
      </c>
      <c r="G809" s="3">
        <v>0</v>
      </c>
      <c r="H809" s="3"/>
      <c r="I809" s="2">
        <f>ROUND(G809*(1 + H809/100),2)</f>
        <v>0</v>
      </c>
      <c r="J809" s="2">
        <f>ROUND(F809*I809,2)</f>
        <v>0</v>
      </c>
    </row>
    <row r="810" spans="1:10" x14ac:dyDescent="0.25">
      <c r="A810" s="1" t="s">
        <v>2076</v>
      </c>
      <c r="B810" s="1"/>
      <c r="C810" s="1"/>
      <c r="D810" s="1" t="s">
        <v>2077</v>
      </c>
    </row>
    <row r="811" spans="1:10" ht="48.6" customHeight="1" x14ac:dyDescent="0.25">
      <c r="A811" s="1" t="s">
        <v>2078</v>
      </c>
      <c r="B811" s="1" t="s">
        <v>33</v>
      </c>
      <c r="C811" s="1" t="s">
        <v>2079</v>
      </c>
      <c r="D811" s="1" t="s">
        <v>2080</v>
      </c>
      <c r="E811" s="1" t="s">
        <v>55</v>
      </c>
      <c r="F811" s="2">
        <v>16</v>
      </c>
      <c r="G811" s="3">
        <v>0</v>
      </c>
      <c r="H811" s="3"/>
      <c r="I811" s="2">
        <f>ROUND(G811*(1 + H811/100),2)</f>
        <v>0</v>
      </c>
      <c r="J811" s="2">
        <f>ROUND(F811*I811,2)</f>
        <v>0</v>
      </c>
    </row>
    <row r="812" spans="1:10" x14ac:dyDescent="0.25">
      <c r="A812" s="1" t="s">
        <v>2081</v>
      </c>
      <c r="B812" s="1"/>
      <c r="C812" s="1"/>
      <c r="D812" s="1" t="s">
        <v>2082</v>
      </c>
    </row>
    <row r="813" spans="1:10" x14ac:dyDescent="0.25">
      <c r="A813" s="1" t="s">
        <v>2083</v>
      </c>
      <c r="B813" s="1"/>
      <c r="C813" s="1"/>
      <c r="D813" s="1" t="s">
        <v>183</v>
      </c>
    </row>
    <row r="814" spans="1:10" ht="78.400000000000006" customHeight="1" x14ac:dyDescent="0.25">
      <c r="A814" s="1" t="s">
        <v>2084</v>
      </c>
      <c r="B814" s="1" t="s">
        <v>17</v>
      </c>
      <c r="C814" s="1" t="s">
        <v>1973</v>
      </c>
      <c r="D814" s="1" t="s">
        <v>1974</v>
      </c>
      <c r="E814" s="1" t="s">
        <v>20</v>
      </c>
      <c r="F814" s="2">
        <v>15.19</v>
      </c>
      <c r="G814" s="3">
        <v>0</v>
      </c>
      <c r="H814" s="3"/>
      <c r="I814" s="2">
        <f t="shared" ref="I814:I821" si="74">ROUND(G814*(1 + H814/100),2)</f>
        <v>0</v>
      </c>
      <c r="J814" s="2">
        <f t="shared" ref="J814:J821" si="75">ROUND(F814*I814,2)</f>
        <v>0</v>
      </c>
    </row>
    <row r="815" spans="1:10" ht="79.7" customHeight="1" x14ac:dyDescent="0.25">
      <c r="A815" s="1" t="s">
        <v>2085</v>
      </c>
      <c r="B815" s="1" t="s">
        <v>17</v>
      </c>
      <c r="C815" s="1" t="s">
        <v>191</v>
      </c>
      <c r="D815" s="1" t="s">
        <v>192</v>
      </c>
      <c r="E815" s="1" t="s">
        <v>20</v>
      </c>
      <c r="F815" s="2">
        <v>30.38</v>
      </c>
      <c r="G815" s="3">
        <v>0</v>
      </c>
      <c r="H815" s="3"/>
      <c r="I815" s="2">
        <f t="shared" si="74"/>
        <v>0</v>
      </c>
      <c r="J815" s="2">
        <f t="shared" si="75"/>
        <v>0</v>
      </c>
    </row>
    <row r="816" spans="1:10" ht="76.150000000000006" customHeight="1" x14ac:dyDescent="0.25">
      <c r="A816" s="1" t="s">
        <v>2086</v>
      </c>
      <c r="B816" s="1" t="s">
        <v>17</v>
      </c>
      <c r="C816" s="1" t="s">
        <v>194</v>
      </c>
      <c r="D816" s="1" t="s">
        <v>195</v>
      </c>
      <c r="E816" s="1" t="s">
        <v>20</v>
      </c>
      <c r="F816" s="2">
        <v>30.38</v>
      </c>
      <c r="G816" s="3">
        <v>0</v>
      </c>
      <c r="H816" s="3"/>
      <c r="I816" s="2">
        <f t="shared" si="74"/>
        <v>0</v>
      </c>
      <c r="J816" s="2">
        <f t="shared" si="75"/>
        <v>0</v>
      </c>
    </row>
    <row r="817" spans="1:10" ht="44.65" customHeight="1" x14ac:dyDescent="0.25">
      <c r="A817" s="1" t="s">
        <v>2087</v>
      </c>
      <c r="B817" s="1" t="s">
        <v>33</v>
      </c>
      <c r="C817" s="1" t="s">
        <v>201</v>
      </c>
      <c r="D817" s="1" t="s">
        <v>202</v>
      </c>
      <c r="E817" s="1" t="s">
        <v>199</v>
      </c>
      <c r="F817" s="2">
        <v>6</v>
      </c>
      <c r="G817" s="3">
        <v>0</v>
      </c>
      <c r="H817" s="3"/>
      <c r="I817" s="2">
        <f t="shared" si="74"/>
        <v>0</v>
      </c>
      <c r="J817" s="2">
        <f t="shared" si="75"/>
        <v>0</v>
      </c>
    </row>
    <row r="818" spans="1:10" ht="44.1" customHeight="1" x14ac:dyDescent="0.25">
      <c r="A818" s="1" t="s">
        <v>2088</v>
      </c>
      <c r="B818" s="1" t="s">
        <v>33</v>
      </c>
      <c r="C818" s="1" t="s">
        <v>197</v>
      </c>
      <c r="D818" s="1" t="s">
        <v>198</v>
      </c>
      <c r="E818" s="1" t="s">
        <v>199</v>
      </c>
      <c r="F818" s="2">
        <v>1.2</v>
      </c>
      <c r="G818" s="3">
        <v>0</v>
      </c>
      <c r="H818" s="3"/>
      <c r="I818" s="2">
        <f t="shared" si="74"/>
        <v>0</v>
      </c>
      <c r="J818" s="2">
        <f t="shared" si="75"/>
        <v>0</v>
      </c>
    </row>
    <row r="819" spans="1:10" ht="49.15" customHeight="1" x14ac:dyDescent="0.25">
      <c r="A819" s="1" t="s">
        <v>2089</v>
      </c>
      <c r="B819" s="1" t="s">
        <v>33</v>
      </c>
      <c r="C819" s="1" t="s">
        <v>204</v>
      </c>
      <c r="D819" s="1" t="s">
        <v>205</v>
      </c>
      <c r="E819" s="1" t="s">
        <v>199</v>
      </c>
      <c r="F819" s="2">
        <v>6</v>
      </c>
      <c r="G819" s="3">
        <v>0</v>
      </c>
      <c r="H819" s="3"/>
      <c r="I819" s="2">
        <f t="shared" si="74"/>
        <v>0</v>
      </c>
      <c r="J819" s="2">
        <f t="shared" si="75"/>
        <v>0</v>
      </c>
    </row>
    <row r="820" spans="1:10" ht="80.650000000000006" customHeight="1" x14ac:dyDescent="0.25">
      <c r="A820" s="1" t="s">
        <v>2090</v>
      </c>
      <c r="B820" s="1" t="s">
        <v>17</v>
      </c>
      <c r="C820" s="1" t="s">
        <v>236</v>
      </c>
      <c r="D820" s="1" t="s">
        <v>237</v>
      </c>
      <c r="E820" s="1" t="s">
        <v>20</v>
      </c>
      <c r="F820" s="2">
        <v>3.01</v>
      </c>
      <c r="G820" s="3">
        <v>0</v>
      </c>
      <c r="H820" s="3"/>
      <c r="I820" s="2">
        <f t="shared" si="74"/>
        <v>0</v>
      </c>
      <c r="J820" s="2">
        <f t="shared" si="75"/>
        <v>0</v>
      </c>
    </row>
    <row r="821" spans="1:10" ht="54.4" customHeight="1" x14ac:dyDescent="0.25">
      <c r="A821" s="1" t="s">
        <v>2091</v>
      </c>
      <c r="B821" s="1" t="s">
        <v>17</v>
      </c>
      <c r="C821" s="1" t="s">
        <v>233</v>
      </c>
      <c r="D821" s="1" t="s">
        <v>234</v>
      </c>
      <c r="E821" s="1" t="s">
        <v>20</v>
      </c>
      <c r="F821" s="2">
        <v>3.01</v>
      </c>
      <c r="G821" s="3">
        <v>0</v>
      </c>
      <c r="H821" s="3"/>
      <c r="I821" s="2">
        <f t="shared" si="74"/>
        <v>0</v>
      </c>
      <c r="J821" s="2">
        <f t="shared" si="75"/>
        <v>0</v>
      </c>
    </row>
    <row r="822" spans="1:10" x14ac:dyDescent="0.25">
      <c r="A822" s="1" t="s">
        <v>2092</v>
      </c>
      <c r="B822" s="1"/>
      <c r="C822" s="1"/>
      <c r="D822" s="1" t="s">
        <v>2093</v>
      </c>
    </row>
    <row r="823" spans="1:10" ht="32.85" customHeight="1" x14ac:dyDescent="0.25">
      <c r="A823" s="1" t="s">
        <v>2094</v>
      </c>
      <c r="B823" s="1" t="s">
        <v>17</v>
      </c>
      <c r="C823" s="1" t="s">
        <v>1670</v>
      </c>
      <c r="D823" s="1" t="s">
        <v>1671</v>
      </c>
      <c r="E823" s="1" t="s">
        <v>20</v>
      </c>
      <c r="F823" s="2">
        <v>30.38</v>
      </c>
      <c r="G823" s="3">
        <v>0</v>
      </c>
      <c r="H823" s="3"/>
      <c r="I823" s="2">
        <f>ROUND(G823*(1 + H823/100),2)</f>
        <v>0</v>
      </c>
      <c r="J823" s="2">
        <f>ROUND(F823*I823,2)</f>
        <v>0</v>
      </c>
    </row>
    <row r="824" spans="1:10" ht="37.9" customHeight="1" x14ac:dyDescent="0.25">
      <c r="A824" s="1" t="s">
        <v>2095</v>
      </c>
      <c r="B824" s="1" t="s">
        <v>17</v>
      </c>
      <c r="C824" s="1" t="s">
        <v>1676</v>
      </c>
      <c r="D824" s="1" t="s">
        <v>1677</v>
      </c>
      <c r="E824" s="1" t="s">
        <v>20</v>
      </c>
      <c r="F824" s="2">
        <v>30.38</v>
      </c>
      <c r="G824" s="3">
        <v>0</v>
      </c>
      <c r="H824" s="3"/>
      <c r="I824" s="2">
        <f>ROUND(G824*(1 + H824/100),2)</f>
        <v>0</v>
      </c>
      <c r="J824" s="2">
        <f>ROUND(F824*I824,2)</f>
        <v>0</v>
      </c>
    </row>
    <row r="825" spans="1:10" ht="31.9" customHeight="1" x14ac:dyDescent="0.25">
      <c r="A825" s="1" t="s">
        <v>2096</v>
      </c>
      <c r="B825" s="1" t="s">
        <v>17</v>
      </c>
      <c r="C825" s="1" t="s">
        <v>1688</v>
      </c>
      <c r="D825" s="1" t="s">
        <v>1689</v>
      </c>
      <c r="E825" s="1" t="s">
        <v>20</v>
      </c>
      <c r="F825" s="2">
        <v>3.01</v>
      </c>
      <c r="G825" s="3">
        <v>0</v>
      </c>
      <c r="H825" s="3"/>
      <c r="I825" s="2">
        <f>ROUND(G825*(1 + H825/100),2)</f>
        <v>0</v>
      </c>
      <c r="J825" s="2">
        <f>ROUND(F825*I825,2)</f>
        <v>0</v>
      </c>
    </row>
    <row r="826" spans="1:10" ht="36.4" customHeight="1" x14ac:dyDescent="0.25">
      <c r="A826" s="1" t="s">
        <v>2097</v>
      </c>
      <c r="B826" s="1" t="s">
        <v>17</v>
      </c>
      <c r="C826" s="1" t="s">
        <v>1691</v>
      </c>
      <c r="D826" s="1" t="s">
        <v>1692</v>
      </c>
      <c r="E826" s="1" t="s">
        <v>20</v>
      </c>
      <c r="F826" s="2">
        <v>3.01</v>
      </c>
      <c r="G826" s="3">
        <v>0</v>
      </c>
      <c r="H826" s="3"/>
      <c r="I826" s="2">
        <f>ROUND(G826*(1 + H826/100),2)</f>
        <v>0</v>
      </c>
      <c r="J826" s="2">
        <f>ROUND(F826*I826,2)</f>
        <v>0</v>
      </c>
    </row>
    <row r="827" spans="1:10" x14ac:dyDescent="0.25">
      <c r="A827" s="1" t="s">
        <v>2098</v>
      </c>
      <c r="B827" s="1"/>
      <c r="C827" s="1"/>
      <c r="D827" s="1" t="s">
        <v>2099</v>
      </c>
    </row>
    <row r="828" spans="1:10" ht="28.9" customHeight="1" x14ac:dyDescent="0.25">
      <c r="A828" s="1" t="s">
        <v>2100</v>
      </c>
      <c r="B828" s="1" t="s">
        <v>33</v>
      </c>
      <c r="C828" s="1" t="s">
        <v>1502</v>
      </c>
      <c r="D828" s="1" t="s">
        <v>1503</v>
      </c>
      <c r="E828" s="1" t="s">
        <v>166</v>
      </c>
      <c r="F828" s="2">
        <v>12.46</v>
      </c>
      <c r="G828" s="3">
        <v>0</v>
      </c>
      <c r="H828" s="3"/>
      <c r="I828" s="2">
        <f>ROUND(G828*(1 + H828/100),2)</f>
        <v>0</v>
      </c>
      <c r="J828" s="2">
        <f>ROUND(F828*I828,2)</f>
        <v>0</v>
      </c>
    </row>
    <row r="829" spans="1:10" ht="54.4" customHeight="1" x14ac:dyDescent="0.25">
      <c r="A829" s="1" t="s">
        <v>2101</v>
      </c>
      <c r="B829" s="1" t="s">
        <v>17</v>
      </c>
      <c r="C829" s="1" t="s">
        <v>2102</v>
      </c>
      <c r="D829" s="1" t="s">
        <v>2103</v>
      </c>
      <c r="E829" s="1" t="s">
        <v>20</v>
      </c>
      <c r="F829" s="2">
        <v>3.01</v>
      </c>
      <c r="G829" s="3">
        <v>0</v>
      </c>
      <c r="H829" s="3"/>
      <c r="I829" s="2">
        <f>ROUND(G829*(1 + H829/100),2)</f>
        <v>0</v>
      </c>
      <c r="J829" s="2">
        <f>ROUND(F829*I829,2)</f>
        <v>0</v>
      </c>
    </row>
    <row r="830" spans="1:10" x14ac:dyDescent="0.25">
      <c r="A830" s="1" t="s">
        <v>2104</v>
      </c>
      <c r="B830" s="1"/>
      <c r="C830" s="1"/>
      <c r="D830" s="1" t="s">
        <v>1515</v>
      </c>
    </row>
    <row r="831" spans="1:10" ht="77.45" customHeight="1" x14ac:dyDescent="0.25">
      <c r="A831" s="1" t="s">
        <v>2105</v>
      </c>
      <c r="B831" s="1" t="s">
        <v>33</v>
      </c>
      <c r="C831" s="1" t="s">
        <v>2106</v>
      </c>
      <c r="D831" s="1" t="s">
        <v>2107</v>
      </c>
      <c r="E831" s="1" t="s">
        <v>44</v>
      </c>
      <c r="F831" s="2">
        <v>1</v>
      </c>
      <c r="G831" s="3">
        <v>0</v>
      </c>
      <c r="H831" s="3"/>
      <c r="I831" s="2">
        <f>ROUND(G831*(1 + H831/100),2)</f>
        <v>0</v>
      </c>
      <c r="J831" s="2">
        <f>ROUND(F831*I831,2)</f>
        <v>0</v>
      </c>
    </row>
    <row r="832" spans="1:10" ht="41.85" customHeight="1" x14ac:dyDescent="0.25">
      <c r="A832" s="1" t="s">
        <v>2108</v>
      </c>
      <c r="B832" s="1" t="s">
        <v>33</v>
      </c>
      <c r="C832" s="1" t="s">
        <v>2109</v>
      </c>
      <c r="D832" s="1" t="s">
        <v>2110</v>
      </c>
      <c r="E832" s="1" t="s">
        <v>44</v>
      </c>
      <c r="F832" s="2">
        <v>6</v>
      </c>
      <c r="G832" s="3">
        <v>0</v>
      </c>
      <c r="H832" s="3"/>
      <c r="I832" s="2">
        <f>ROUND(G832*(1 + H832/100),2)</f>
        <v>0</v>
      </c>
      <c r="J832" s="2">
        <f>ROUND(F832*I832,2)</f>
        <v>0</v>
      </c>
    </row>
    <row r="833" spans="1:10" x14ac:dyDescent="0.25">
      <c r="A833" s="1" t="s">
        <v>2111</v>
      </c>
      <c r="B833" s="1"/>
      <c r="C833" s="1"/>
      <c r="D833" s="1" t="s">
        <v>2112</v>
      </c>
    </row>
    <row r="834" spans="1:10" x14ac:dyDescent="0.25">
      <c r="A834" s="1" t="s">
        <v>2113</v>
      </c>
      <c r="B834" s="1"/>
      <c r="C834" s="1"/>
      <c r="D834" s="1" t="s">
        <v>2114</v>
      </c>
    </row>
    <row r="835" spans="1:10" ht="34.700000000000003" customHeight="1" x14ac:dyDescent="0.25">
      <c r="A835" s="1" t="s">
        <v>2115</v>
      </c>
      <c r="B835" s="1" t="s">
        <v>17</v>
      </c>
      <c r="C835" s="1" t="s">
        <v>522</v>
      </c>
      <c r="D835" s="1" t="s">
        <v>523</v>
      </c>
      <c r="E835" s="1" t="s">
        <v>172</v>
      </c>
      <c r="F835" s="2">
        <v>19.2</v>
      </c>
      <c r="G835" s="3">
        <v>0</v>
      </c>
      <c r="H835" s="3"/>
      <c r="I835" s="2">
        <f t="shared" ref="I835:I847" si="76">ROUND(G835*(1 + H835/100),2)</f>
        <v>0</v>
      </c>
      <c r="J835" s="2">
        <f t="shared" ref="J835:J847" si="77">ROUND(F835*I835,2)</f>
        <v>0</v>
      </c>
    </row>
    <row r="836" spans="1:10" ht="25.15" customHeight="1" x14ac:dyDescent="0.25">
      <c r="A836" s="1" t="s">
        <v>2116</v>
      </c>
      <c r="B836" s="1" t="s">
        <v>17</v>
      </c>
      <c r="C836" s="1" t="s">
        <v>2117</v>
      </c>
      <c r="D836" s="1" t="s">
        <v>2118</v>
      </c>
      <c r="E836" s="1" t="s">
        <v>172</v>
      </c>
      <c r="F836" s="2">
        <v>9.3000000000000007</v>
      </c>
      <c r="G836" s="3">
        <v>0</v>
      </c>
      <c r="H836" s="3"/>
      <c r="I836" s="2">
        <f t="shared" si="76"/>
        <v>0</v>
      </c>
      <c r="J836" s="2">
        <f t="shared" si="77"/>
        <v>0</v>
      </c>
    </row>
    <row r="837" spans="1:10" ht="68.45" customHeight="1" x14ac:dyDescent="0.25">
      <c r="A837" s="1" t="s">
        <v>2119</v>
      </c>
      <c r="B837" s="1" t="s">
        <v>17</v>
      </c>
      <c r="C837" s="1" t="s">
        <v>2120</v>
      </c>
      <c r="D837" s="1" t="s">
        <v>2121</v>
      </c>
      <c r="E837" s="1" t="s">
        <v>172</v>
      </c>
      <c r="F837" s="2">
        <v>1.8</v>
      </c>
      <c r="G837" s="3">
        <v>0</v>
      </c>
      <c r="H837" s="3"/>
      <c r="I837" s="2">
        <f t="shared" si="76"/>
        <v>0</v>
      </c>
      <c r="J837" s="2">
        <f t="shared" si="77"/>
        <v>0</v>
      </c>
    </row>
    <row r="838" spans="1:10" ht="29.25" customHeight="1" x14ac:dyDescent="0.25">
      <c r="A838" s="1" t="s">
        <v>2122</v>
      </c>
      <c r="B838" s="1" t="s">
        <v>33</v>
      </c>
      <c r="C838" s="1" t="s">
        <v>2123</v>
      </c>
      <c r="D838" s="1" t="s">
        <v>2124</v>
      </c>
      <c r="E838" s="1" t="s">
        <v>172</v>
      </c>
      <c r="F838" s="2">
        <v>6</v>
      </c>
      <c r="G838" s="3">
        <v>0</v>
      </c>
      <c r="H838" s="3"/>
      <c r="I838" s="2">
        <f t="shared" si="76"/>
        <v>0</v>
      </c>
      <c r="J838" s="2">
        <f t="shared" si="77"/>
        <v>0</v>
      </c>
    </row>
    <row r="839" spans="1:10" ht="37.35" customHeight="1" x14ac:dyDescent="0.25">
      <c r="A839" s="1" t="s">
        <v>2125</v>
      </c>
      <c r="B839" s="1" t="s">
        <v>33</v>
      </c>
      <c r="C839" s="1" t="s">
        <v>2126</v>
      </c>
      <c r="D839" s="1" t="s">
        <v>2127</v>
      </c>
      <c r="E839" s="1" t="s">
        <v>44</v>
      </c>
      <c r="F839" s="2">
        <v>2</v>
      </c>
      <c r="G839" s="3">
        <v>0</v>
      </c>
      <c r="H839" s="3"/>
      <c r="I839" s="2">
        <f t="shared" si="76"/>
        <v>0</v>
      </c>
      <c r="J839" s="2">
        <f t="shared" si="77"/>
        <v>0</v>
      </c>
    </row>
    <row r="840" spans="1:10" ht="71.099999999999994" customHeight="1" x14ac:dyDescent="0.25">
      <c r="A840" s="1" t="s">
        <v>2128</v>
      </c>
      <c r="B840" s="1" t="s">
        <v>17</v>
      </c>
      <c r="C840" s="1" t="s">
        <v>2129</v>
      </c>
      <c r="D840" s="1" t="s">
        <v>2130</v>
      </c>
      <c r="E840" s="1" t="s">
        <v>44</v>
      </c>
      <c r="F840" s="2">
        <v>6</v>
      </c>
      <c r="G840" s="3">
        <v>0</v>
      </c>
      <c r="H840" s="3"/>
      <c r="I840" s="2">
        <f t="shared" si="76"/>
        <v>0</v>
      </c>
      <c r="J840" s="2">
        <f t="shared" si="77"/>
        <v>0</v>
      </c>
    </row>
    <row r="841" spans="1:10" ht="66.599999999999994" customHeight="1" x14ac:dyDescent="0.25">
      <c r="A841" s="1" t="s">
        <v>2131</v>
      </c>
      <c r="B841" s="1" t="s">
        <v>17</v>
      </c>
      <c r="C841" s="1" t="s">
        <v>2132</v>
      </c>
      <c r="D841" s="1" t="s">
        <v>2133</v>
      </c>
      <c r="E841" s="1" t="s">
        <v>44</v>
      </c>
      <c r="F841" s="2">
        <v>4</v>
      </c>
      <c r="G841" s="3">
        <v>0</v>
      </c>
      <c r="H841" s="3"/>
      <c r="I841" s="2">
        <f t="shared" si="76"/>
        <v>0</v>
      </c>
      <c r="J841" s="2">
        <f t="shared" si="77"/>
        <v>0</v>
      </c>
    </row>
    <row r="842" spans="1:10" ht="22.9" customHeight="1" x14ac:dyDescent="0.25">
      <c r="A842" s="1" t="s">
        <v>2134</v>
      </c>
      <c r="B842" s="1" t="s">
        <v>33</v>
      </c>
      <c r="C842" s="1" t="s">
        <v>2135</v>
      </c>
      <c r="D842" s="1" t="s">
        <v>2136</v>
      </c>
      <c r="E842" s="1" t="s">
        <v>199</v>
      </c>
      <c r="F842" s="2">
        <v>7</v>
      </c>
      <c r="G842" s="3">
        <v>0</v>
      </c>
      <c r="H842" s="3"/>
      <c r="I842" s="2">
        <f t="shared" si="76"/>
        <v>0</v>
      </c>
      <c r="J842" s="2">
        <f t="shared" si="77"/>
        <v>0</v>
      </c>
    </row>
    <row r="843" spans="1:10" ht="66.2" customHeight="1" x14ac:dyDescent="0.25">
      <c r="A843" s="1" t="s">
        <v>2137</v>
      </c>
      <c r="B843" s="1" t="s">
        <v>17</v>
      </c>
      <c r="C843" s="1" t="s">
        <v>2138</v>
      </c>
      <c r="D843" s="1" t="s">
        <v>2139</v>
      </c>
      <c r="E843" s="1" t="s">
        <v>199</v>
      </c>
      <c r="F843" s="2">
        <v>5.5</v>
      </c>
      <c r="G843" s="3">
        <v>0</v>
      </c>
      <c r="H843" s="3"/>
      <c r="I843" s="2">
        <f t="shared" si="76"/>
        <v>0</v>
      </c>
      <c r="J843" s="2">
        <f t="shared" si="77"/>
        <v>0</v>
      </c>
    </row>
    <row r="844" spans="1:10" ht="72.400000000000006" customHeight="1" x14ac:dyDescent="0.25">
      <c r="A844" s="1" t="s">
        <v>2140</v>
      </c>
      <c r="B844" s="1" t="s">
        <v>17</v>
      </c>
      <c r="C844" s="1" t="s">
        <v>2141</v>
      </c>
      <c r="D844" s="1" t="s">
        <v>2142</v>
      </c>
      <c r="E844" s="1" t="s">
        <v>44</v>
      </c>
      <c r="F844" s="2">
        <v>1</v>
      </c>
      <c r="G844" s="3">
        <v>0</v>
      </c>
      <c r="H844" s="3"/>
      <c r="I844" s="2">
        <f t="shared" si="76"/>
        <v>0</v>
      </c>
      <c r="J844" s="2">
        <f t="shared" si="77"/>
        <v>0</v>
      </c>
    </row>
    <row r="845" spans="1:10" ht="67.900000000000006" customHeight="1" x14ac:dyDescent="0.25">
      <c r="A845" s="1" t="s">
        <v>2143</v>
      </c>
      <c r="B845" s="1" t="s">
        <v>17</v>
      </c>
      <c r="C845" s="1" t="s">
        <v>2144</v>
      </c>
      <c r="D845" s="1" t="s">
        <v>2145</v>
      </c>
      <c r="E845" s="1" t="s">
        <v>44</v>
      </c>
      <c r="F845" s="2">
        <v>1</v>
      </c>
      <c r="G845" s="3">
        <v>0</v>
      </c>
      <c r="H845" s="3"/>
      <c r="I845" s="2">
        <f t="shared" si="76"/>
        <v>0</v>
      </c>
      <c r="J845" s="2">
        <f t="shared" si="77"/>
        <v>0</v>
      </c>
    </row>
    <row r="846" spans="1:10" ht="25.15" customHeight="1" x14ac:dyDescent="0.25">
      <c r="A846" s="1" t="s">
        <v>2146</v>
      </c>
      <c r="B846" s="1" t="s">
        <v>33</v>
      </c>
      <c r="C846" s="1" t="s">
        <v>2147</v>
      </c>
      <c r="D846" s="1" t="s">
        <v>2148</v>
      </c>
      <c r="E846" s="1" t="s">
        <v>55</v>
      </c>
      <c r="F846" s="2">
        <v>3</v>
      </c>
      <c r="G846" s="3">
        <v>0</v>
      </c>
      <c r="H846" s="3"/>
      <c r="I846" s="2">
        <f t="shared" si="76"/>
        <v>0</v>
      </c>
      <c r="J846" s="2">
        <f t="shared" si="77"/>
        <v>0</v>
      </c>
    </row>
    <row r="847" spans="1:10" ht="23.45" customHeight="1" x14ac:dyDescent="0.25">
      <c r="A847" s="1" t="s">
        <v>2149</v>
      </c>
      <c r="B847" s="1" t="s">
        <v>33</v>
      </c>
      <c r="C847" s="1" t="s">
        <v>2150</v>
      </c>
      <c r="D847" s="1" t="s">
        <v>2151</v>
      </c>
      <c r="E847" s="1" t="s">
        <v>55</v>
      </c>
      <c r="F847" s="2">
        <v>7</v>
      </c>
      <c r="G847" s="3">
        <v>0</v>
      </c>
      <c r="H847" s="3"/>
      <c r="I847" s="2">
        <f t="shared" si="76"/>
        <v>0</v>
      </c>
      <c r="J847" s="2">
        <f t="shared" si="77"/>
        <v>0</v>
      </c>
    </row>
    <row r="848" spans="1:10" x14ac:dyDescent="0.25">
      <c r="A848" s="1" t="s">
        <v>2152</v>
      </c>
      <c r="B848" s="1"/>
      <c r="C848" s="1"/>
      <c r="D848" s="1" t="s">
        <v>2153</v>
      </c>
    </row>
    <row r="849" spans="1:10" ht="54.95" customHeight="1" x14ac:dyDescent="0.25">
      <c r="A849" s="1" t="s">
        <v>2154</v>
      </c>
      <c r="B849" s="1" t="s">
        <v>33</v>
      </c>
      <c r="C849" s="1" t="s">
        <v>2155</v>
      </c>
      <c r="D849" s="1" t="s">
        <v>2156</v>
      </c>
      <c r="E849" s="1" t="s">
        <v>55</v>
      </c>
      <c r="F849" s="2">
        <v>2</v>
      </c>
      <c r="G849" s="3">
        <v>0</v>
      </c>
      <c r="H849" s="3"/>
      <c r="I849" s="2">
        <f t="shared" ref="I849:I858" si="78">ROUND(G849*(1 + H849/100),2)</f>
        <v>0</v>
      </c>
      <c r="J849" s="2">
        <f t="shared" ref="J849:J858" si="79">ROUND(F849*I849,2)</f>
        <v>0</v>
      </c>
    </row>
    <row r="850" spans="1:10" ht="32.450000000000003" customHeight="1" x14ac:dyDescent="0.25">
      <c r="A850" s="1" t="s">
        <v>2157</v>
      </c>
      <c r="B850" s="1" t="s">
        <v>33</v>
      </c>
      <c r="C850" s="1" t="s">
        <v>2158</v>
      </c>
      <c r="D850" s="1" t="s">
        <v>2159</v>
      </c>
      <c r="E850" s="1" t="s">
        <v>44</v>
      </c>
      <c r="F850" s="2">
        <v>3</v>
      </c>
      <c r="G850" s="3">
        <v>0</v>
      </c>
      <c r="H850" s="3"/>
      <c r="I850" s="2">
        <f t="shared" si="78"/>
        <v>0</v>
      </c>
      <c r="J850" s="2">
        <f t="shared" si="79"/>
        <v>0</v>
      </c>
    </row>
    <row r="851" spans="1:10" ht="79.7" customHeight="1" x14ac:dyDescent="0.25">
      <c r="A851" s="1" t="s">
        <v>2160</v>
      </c>
      <c r="B851" s="1" t="s">
        <v>17</v>
      </c>
      <c r="C851" s="1" t="s">
        <v>2161</v>
      </c>
      <c r="D851" s="1" t="s">
        <v>2162</v>
      </c>
      <c r="E851" s="1" t="s">
        <v>44</v>
      </c>
      <c r="F851" s="2">
        <v>1</v>
      </c>
      <c r="G851" s="3">
        <v>0</v>
      </c>
      <c r="H851" s="3"/>
      <c r="I851" s="2">
        <f t="shared" si="78"/>
        <v>0</v>
      </c>
      <c r="J851" s="2">
        <f t="shared" si="79"/>
        <v>0</v>
      </c>
    </row>
    <row r="852" spans="1:10" ht="71.650000000000006" customHeight="1" x14ac:dyDescent="0.25">
      <c r="A852" s="1" t="s">
        <v>2163</v>
      </c>
      <c r="B852" s="1" t="s">
        <v>17</v>
      </c>
      <c r="C852" s="1" t="s">
        <v>2164</v>
      </c>
      <c r="D852" s="1" t="s">
        <v>2165</v>
      </c>
      <c r="E852" s="1" t="s">
        <v>199</v>
      </c>
      <c r="F852" s="2">
        <v>298</v>
      </c>
      <c r="G852" s="3">
        <v>0</v>
      </c>
      <c r="H852" s="3"/>
      <c r="I852" s="2">
        <f t="shared" si="78"/>
        <v>0</v>
      </c>
      <c r="J852" s="2">
        <f t="shared" si="79"/>
        <v>0</v>
      </c>
    </row>
    <row r="853" spans="1:10" ht="48.6" customHeight="1" x14ac:dyDescent="0.25">
      <c r="A853" s="1" t="s">
        <v>2166</v>
      </c>
      <c r="B853" s="1" t="s">
        <v>33</v>
      </c>
      <c r="C853" s="1" t="s">
        <v>2167</v>
      </c>
      <c r="D853" s="1" t="s">
        <v>2168</v>
      </c>
      <c r="E853" s="1" t="s">
        <v>44</v>
      </c>
      <c r="F853" s="2">
        <v>1</v>
      </c>
      <c r="G853" s="3">
        <v>0</v>
      </c>
      <c r="H853" s="3"/>
      <c r="I853" s="2">
        <f t="shared" si="78"/>
        <v>0</v>
      </c>
      <c r="J853" s="2">
        <f t="shared" si="79"/>
        <v>0</v>
      </c>
    </row>
    <row r="854" spans="1:10" ht="43.15" customHeight="1" x14ac:dyDescent="0.25">
      <c r="A854" s="1" t="s">
        <v>2169</v>
      </c>
      <c r="B854" s="1" t="s">
        <v>17</v>
      </c>
      <c r="C854" s="1" t="s">
        <v>2170</v>
      </c>
      <c r="D854" s="1" t="s">
        <v>2171</v>
      </c>
      <c r="E854" s="1" t="s">
        <v>44</v>
      </c>
      <c r="F854" s="2">
        <v>1</v>
      </c>
      <c r="G854" s="3">
        <v>0</v>
      </c>
      <c r="H854" s="3"/>
      <c r="I854" s="2">
        <f t="shared" si="78"/>
        <v>0</v>
      </c>
      <c r="J854" s="2">
        <f t="shared" si="79"/>
        <v>0</v>
      </c>
    </row>
    <row r="855" spans="1:10" ht="81.95" customHeight="1" x14ac:dyDescent="0.25">
      <c r="A855" s="1" t="s">
        <v>2172</v>
      </c>
      <c r="B855" s="1" t="s">
        <v>33</v>
      </c>
      <c r="C855" s="1" t="s">
        <v>2173</v>
      </c>
      <c r="D855" s="1" t="s">
        <v>2174</v>
      </c>
      <c r="E855" s="1" t="s">
        <v>44</v>
      </c>
      <c r="F855" s="2">
        <v>1</v>
      </c>
      <c r="G855" s="3">
        <v>0</v>
      </c>
      <c r="H855" s="3"/>
      <c r="I855" s="2">
        <f t="shared" si="78"/>
        <v>0</v>
      </c>
      <c r="J855" s="2">
        <f t="shared" si="79"/>
        <v>0</v>
      </c>
    </row>
    <row r="856" spans="1:10" ht="84.2" customHeight="1" x14ac:dyDescent="0.25">
      <c r="A856" s="1" t="s">
        <v>2175</v>
      </c>
      <c r="B856" s="1" t="s">
        <v>33</v>
      </c>
      <c r="C856" s="1" t="s">
        <v>2176</v>
      </c>
      <c r="D856" s="1" t="s">
        <v>2177</v>
      </c>
      <c r="E856" s="1" t="s">
        <v>55</v>
      </c>
      <c r="F856" s="2">
        <v>1</v>
      </c>
      <c r="G856" s="3">
        <v>0</v>
      </c>
      <c r="H856" s="3"/>
      <c r="I856" s="2">
        <f t="shared" si="78"/>
        <v>0</v>
      </c>
      <c r="J856" s="2">
        <f t="shared" si="79"/>
        <v>0</v>
      </c>
    </row>
    <row r="857" spans="1:10" ht="68.849999999999994" customHeight="1" x14ac:dyDescent="0.25">
      <c r="A857" s="1" t="s">
        <v>2178</v>
      </c>
      <c r="B857" s="1" t="s">
        <v>33</v>
      </c>
      <c r="C857" s="1" t="s">
        <v>2179</v>
      </c>
      <c r="D857" s="1" t="s">
        <v>2180</v>
      </c>
      <c r="E857" s="1" t="s">
        <v>55</v>
      </c>
      <c r="F857" s="2">
        <v>1</v>
      </c>
      <c r="G857" s="3">
        <v>0</v>
      </c>
      <c r="H857" s="3"/>
      <c r="I857" s="2">
        <f t="shared" si="78"/>
        <v>0</v>
      </c>
      <c r="J857" s="2">
        <f t="shared" si="79"/>
        <v>0</v>
      </c>
    </row>
    <row r="858" spans="1:10" ht="58.5" customHeight="1" x14ac:dyDescent="0.25">
      <c r="A858" s="1" t="s">
        <v>2181</v>
      </c>
      <c r="B858" s="1" t="s">
        <v>33</v>
      </c>
      <c r="C858" s="1" t="s">
        <v>2182</v>
      </c>
      <c r="D858" s="1" t="s">
        <v>2183</v>
      </c>
      <c r="E858" s="1" t="s">
        <v>44</v>
      </c>
      <c r="F858" s="2">
        <v>1</v>
      </c>
      <c r="G858" s="3">
        <v>0</v>
      </c>
      <c r="H858" s="3"/>
      <c r="I858" s="2">
        <f t="shared" si="78"/>
        <v>0</v>
      </c>
      <c r="J858" s="2">
        <f t="shared" si="79"/>
        <v>0</v>
      </c>
    </row>
    <row r="859" spans="1:10" ht="20.25" customHeight="1" x14ac:dyDescent="0.25">
      <c r="A859" s="1" t="s">
        <v>2184</v>
      </c>
      <c r="B859" s="1"/>
      <c r="C859" s="1"/>
      <c r="D859" s="1" t="s">
        <v>2185</v>
      </c>
    </row>
    <row r="860" spans="1:10" ht="47.65" customHeight="1" x14ac:dyDescent="0.25">
      <c r="A860" s="1" t="s">
        <v>2186</v>
      </c>
      <c r="B860" s="1" t="s">
        <v>33</v>
      </c>
      <c r="C860" s="1" t="s">
        <v>2187</v>
      </c>
      <c r="D860" s="1" t="s">
        <v>2188</v>
      </c>
      <c r="E860" s="1" t="s">
        <v>44</v>
      </c>
      <c r="F860" s="2">
        <v>3</v>
      </c>
      <c r="G860" s="3">
        <v>0</v>
      </c>
      <c r="H860" s="3"/>
      <c r="I860" s="2">
        <f t="shared" ref="I860:I876" si="80">ROUND(G860*(1 + H860/100),2)</f>
        <v>0</v>
      </c>
      <c r="J860" s="2">
        <f t="shared" ref="J860:J876" si="81">ROUND(F860*I860,2)</f>
        <v>0</v>
      </c>
    </row>
    <row r="861" spans="1:10" ht="27" customHeight="1" x14ac:dyDescent="0.25">
      <c r="A861" s="1" t="s">
        <v>2189</v>
      </c>
      <c r="B861" s="1" t="s">
        <v>33</v>
      </c>
      <c r="C861" s="1" t="s">
        <v>2190</v>
      </c>
      <c r="D861" s="1" t="s">
        <v>2191</v>
      </c>
      <c r="E861" s="1" t="s">
        <v>55</v>
      </c>
      <c r="F861" s="2">
        <v>2</v>
      </c>
      <c r="G861" s="3">
        <v>0</v>
      </c>
      <c r="H861" s="3"/>
      <c r="I861" s="2">
        <f t="shared" si="80"/>
        <v>0</v>
      </c>
      <c r="J861" s="2">
        <f t="shared" si="81"/>
        <v>0</v>
      </c>
    </row>
    <row r="862" spans="1:10" ht="20.25" customHeight="1" x14ac:dyDescent="0.25">
      <c r="A862" s="1" t="s">
        <v>2192</v>
      </c>
      <c r="B862" s="1" t="s">
        <v>33</v>
      </c>
      <c r="C862" s="1" t="s">
        <v>2193</v>
      </c>
      <c r="D862" s="1" t="s">
        <v>2194</v>
      </c>
      <c r="E862" s="1" t="s">
        <v>44</v>
      </c>
      <c r="F862" s="2">
        <v>8</v>
      </c>
      <c r="G862" s="3">
        <v>0</v>
      </c>
      <c r="H862" s="3"/>
      <c r="I862" s="2">
        <f t="shared" si="80"/>
        <v>0</v>
      </c>
      <c r="J862" s="2">
        <f t="shared" si="81"/>
        <v>0</v>
      </c>
    </row>
    <row r="863" spans="1:10" ht="85.5" customHeight="1" x14ac:dyDescent="0.25">
      <c r="A863" s="1" t="s">
        <v>2195</v>
      </c>
      <c r="B863" s="1" t="s">
        <v>33</v>
      </c>
      <c r="C863" s="1" t="s">
        <v>2196</v>
      </c>
      <c r="D863" s="1" t="s">
        <v>2197</v>
      </c>
      <c r="E863" s="1" t="s">
        <v>55</v>
      </c>
      <c r="F863" s="2">
        <v>2</v>
      </c>
      <c r="G863" s="3">
        <v>0</v>
      </c>
      <c r="H863" s="3"/>
      <c r="I863" s="2">
        <f t="shared" si="80"/>
        <v>0</v>
      </c>
      <c r="J863" s="2">
        <f t="shared" si="81"/>
        <v>0</v>
      </c>
    </row>
    <row r="864" spans="1:10" ht="25.7" customHeight="1" x14ac:dyDescent="0.25">
      <c r="A864" s="1" t="s">
        <v>2198</v>
      </c>
      <c r="B864" s="1" t="s">
        <v>33</v>
      </c>
      <c r="C864" s="1" t="s">
        <v>2199</v>
      </c>
      <c r="D864" s="1" t="s">
        <v>2200</v>
      </c>
      <c r="E864" s="1" t="s">
        <v>55</v>
      </c>
      <c r="F864" s="2">
        <v>3</v>
      </c>
      <c r="G864" s="3">
        <v>0</v>
      </c>
      <c r="H864" s="3"/>
      <c r="I864" s="2">
        <f t="shared" si="80"/>
        <v>0</v>
      </c>
      <c r="J864" s="2">
        <f t="shared" si="81"/>
        <v>0</v>
      </c>
    </row>
    <row r="865" spans="1:10" ht="39.6" customHeight="1" x14ac:dyDescent="0.25">
      <c r="A865" s="1" t="s">
        <v>2201</v>
      </c>
      <c r="B865" s="1" t="s">
        <v>33</v>
      </c>
      <c r="C865" s="1" t="s">
        <v>2202</v>
      </c>
      <c r="D865" s="1" t="s">
        <v>2203</v>
      </c>
      <c r="E865" s="1" t="s">
        <v>55</v>
      </c>
      <c r="F865" s="2">
        <v>3</v>
      </c>
      <c r="G865" s="3">
        <v>0</v>
      </c>
      <c r="H865" s="3"/>
      <c r="I865" s="2">
        <f t="shared" si="80"/>
        <v>0</v>
      </c>
      <c r="J865" s="2">
        <f t="shared" si="81"/>
        <v>0</v>
      </c>
    </row>
    <row r="866" spans="1:10" ht="36.950000000000003" customHeight="1" x14ac:dyDescent="0.25">
      <c r="A866" s="1" t="s">
        <v>2204</v>
      </c>
      <c r="B866" s="1" t="s">
        <v>33</v>
      </c>
      <c r="C866" s="1" t="s">
        <v>2205</v>
      </c>
      <c r="D866" s="1" t="s">
        <v>2206</v>
      </c>
      <c r="E866" s="1" t="s">
        <v>55</v>
      </c>
      <c r="F866" s="2">
        <v>3</v>
      </c>
      <c r="G866" s="3">
        <v>0</v>
      </c>
      <c r="H866" s="3"/>
      <c r="I866" s="2">
        <f t="shared" si="80"/>
        <v>0</v>
      </c>
      <c r="J866" s="2">
        <f t="shared" si="81"/>
        <v>0</v>
      </c>
    </row>
    <row r="867" spans="1:10" ht="38.65" customHeight="1" x14ac:dyDescent="0.25">
      <c r="A867" s="1" t="s">
        <v>2207</v>
      </c>
      <c r="B867" s="1" t="s">
        <v>17</v>
      </c>
      <c r="C867" s="1" t="s">
        <v>2208</v>
      </c>
      <c r="D867" s="1" t="s">
        <v>2209</v>
      </c>
      <c r="E867" s="1" t="s">
        <v>44</v>
      </c>
      <c r="F867" s="2">
        <v>1</v>
      </c>
      <c r="G867" s="3">
        <v>0</v>
      </c>
      <c r="H867" s="3"/>
      <c r="I867" s="2">
        <f t="shared" si="80"/>
        <v>0</v>
      </c>
      <c r="J867" s="2">
        <f t="shared" si="81"/>
        <v>0</v>
      </c>
    </row>
    <row r="868" spans="1:10" ht="35.1" customHeight="1" x14ac:dyDescent="0.25">
      <c r="A868" s="1" t="s">
        <v>2210</v>
      </c>
      <c r="B868" s="1" t="s">
        <v>17</v>
      </c>
      <c r="C868" s="1" t="s">
        <v>2211</v>
      </c>
      <c r="D868" s="1" t="s">
        <v>2212</v>
      </c>
      <c r="E868" s="1" t="s">
        <v>44</v>
      </c>
      <c r="F868" s="2">
        <v>3</v>
      </c>
      <c r="G868" s="3">
        <v>0</v>
      </c>
      <c r="H868" s="3"/>
      <c r="I868" s="2">
        <f t="shared" si="80"/>
        <v>0</v>
      </c>
      <c r="J868" s="2">
        <f t="shared" si="81"/>
        <v>0</v>
      </c>
    </row>
    <row r="869" spans="1:10" ht="37.35" customHeight="1" x14ac:dyDescent="0.25">
      <c r="A869" s="1" t="s">
        <v>2213</v>
      </c>
      <c r="B869" s="1" t="s">
        <v>33</v>
      </c>
      <c r="C869" s="1" t="s">
        <v>2214</v>
      </c>
      <c r="D869" s="1" t="s">
        <v>2215</v>
      </c>
      <c r="E869" s="1" t="s">
        <v>44</v>
      </c>
      <c r="F869" s="2">
        <v>1</v>
      </c>
      <c r="G869" s="3">
        <v>0</v>
      </c>
      <c r="H869" s="3"/>
      <c r="I869" s="2">
        <f t="shared" si="80"/>
        <v>0</v>
      </c>
      <c r="J869" s="2">
        <f t="shared" si="81"/>
        <v>0</v>
      </c>
    </row>
    <row r="870" spans="1:10" ht="34.700000000000003" customHeight="1" x14ac:dyDescent="0.25">
      <c r="A870" s="1" t="s">
        <v>2216</v>
      </c>
      <c r="B870" s="1" t="s">
        <v>33</v>
      </c>
      <c r="C870" s="1" t="s">
        <v>2217</v>
      </c>
      <c r="D870" s="1" t="s">
        <v>2218</v>
      </c>
      <c r="E870" s="1" t="s">
        <v>247</v>
      </c>
      <c r="F870" s="2">
        <v>120</v>
      </c>
      <c r="G870" s="3">
        <v>0</v>
      </c>
      <c r="H870" s="3"/>
      <c r="I870" s="2">
        <f t="shared" si="80"/>
        <v>0</v>
      </c>
      <c r="J870" s="2">
        <f t="shared" si="81"/>
        <v>0</v>
      </c>
    </row>
    <row r="871" spans="1:10" ht="44.65" customHeight="1" x14ac:dyDescent="0.25">
      <c r="A871" s="1" t="s">
        <v>2219</v>
      </c>
      <c r="B871" s="1" t="s">
        <v>17</v>
      </c>
      <c r="C871" s="1" t="s">
        <v>2220</v>
      </c>
      <c r="D871" s="1" t="s">
        <v>2221</v>
      </c>
      <c r="E871" s="1" t="s">
        <v>44</v>
      </c>
      <c r="F871" s="2">
        <v>4</v>
      </c>
      <c r="G871" s="3">
        <v>0</v>
      </c>
      <c r="H871" s="3"/>
      <c r="I871" s="2">
        <f t="shared" si="80"/>
        <v>0</v>
      </c>
      <c r="J871" s="2">
        <f t="shared" si="81"/>
        <v>0</v>
      </c>
    </row>
    <row r="872" spans="1:10" ht="27.95" customHeight="1" x14ac:dyDescent="0.25">
      <c r="A872" s="1" t="s">
        <v>2222</v>
      </c>
      <c r="B872" s="1" t="s">
        <v>33</v>
      </c>
      <c r="C872" s="1" t="s">
        <v>2223</v>
      </c>
      <c r="D872" s="1" t="s">
        <v>2224</v>
      </c>
      <c r="E872" s="1" t="s">
        <v>44</v>
      </c>
      <c r="F872" s="2">
        <v>3</v>
      </c>
      <c r="G872" s="3">
        <v>0</v>
      </c>
      <c r="H872" s="3"/>
      <c r="I872" s="2">
        <f t="shared" si="80"/>
        <v>0</v>
      </c>
      <c r="J872" s="2">
        <f t="shared" si="81"/>
        <v>0</v>
      </c>
    </row>
    <row r="873" spans="1:10" ht="54.95" customHeight="1" x14ac:dyDescent="0.25">
      <c r="A873" s="1" t="s">
        <v>2225</v>
      </c>
      <c r="B873" s="1" t="s">
        <v>33</v>
      </c>
      <c r="C873" s="1" t="s">
        <v>2226</v>
      </c>
      <c r="D873" s="1" t="s">
        <v>2227</v>
      </c>
      <c r="E873" s="1" t="s">
        <v>55</v>
      </c>
      <c r="F873" s="2">
        <v>24</v>
      </c>
      <c r="G873" s="3">
        <v>0</v>
      </c>
      <c r="H873" s="3"/>
      <c r="I873" s="2">
        <f t="shared" si="80"/>
        <v>0</v>
      </c>
      <c r="J873" s="2">
        <f t="shared" si="81"/>
        <v>0</v>
      </c>
    </row>
    <row r="874" spans="1:10" ht="58.15" customHeight="1" x14ac:dyDescent="0.25">
      <c r="A874" s="1" t="s">
        <v>2228</v>
      </c>
      <c r="B874" s="1" t="s">
        <v>33</v>
      </c>
      <c r="C874" s="1" t="s">
        <v>2229</v>
      </c>
      <c r="D874" s="1" t="s">
        <v>2230</v>
      </c>
      <c r="E874" s="1" t="s">
        <v>55</v>
      </c>
      <c r="F874" s="2">
        <v>3</v>
      </c>
      <c r="G874" s="3">
        <v>0</v>
      </c>
      <c r="H874" s="3"/>
      <c r="I874" s="2">
        <f t="shared" si="80"/>
        <v>0</v>
      </c>
      <c r="J874" s="2">
        <f t="shared" si="81"/>
        <v>0</v>
      </c>
    </row>
    <row r="875" spans="1:10" ht="64.900000000000006" customHeight="1" x14ac:dyDescent="0.25">
      <c r="A875" s="1" t="s">
        <v>2231</v>
      </c>
      <c r="B875" s="1" t="s">
        <v>17</v>
      </c>
      <c r="C875" s="1" t="s">
        <v>2232</v>
      </c>
      <c r="D875" s="1" t="s">
        <v>2233</v>
      </c>
      <c r="E875" s="1" t="s">
        <v>199</v>
      </c>
      <c r="F875" s="2">
        <v>24</v>
      </c>
      <c r="G875" s="3">
        <v>0</v>
      </c>
      <c r="H875" s="3"/>
      <c r="I875" s="2">
        <f t="shared" si="80"/>
        <v>0</v>
      </c>
      <c r="J875" s="2">
        <f t="shared" si="81"/>
        <v>0</v>
      </c>
    </row>
    <row r="876" spans="1:10" ht="36" customHeight="1" x14ac:dyDescent="0.25">
      <c r="A876" s="1" t="s">
        <v>2234</v>
      </c>
      <c r="B876" s="1" t="s">
        <v>33</v>
      </c>
      <c r="C876" s="1" t="s">
        <v>2235</v>
      </c>
      <c r="D876" s="1" t="s">
        <v>2236</v>
      </c>
      <c r="E876" s="1" t="s">
        <v>199</v>
      </c>
      <c r="F876" s="2">
        <v>15</v>
      </c>
      <c r="G876" s="3">
        <v>0</v>
      </c>
      <c r="H876" s="3"/>
      <c r="I876" s="2">
        <f t="shared" si="80"/>
        <v>0</v>
      </c>
      <c r="J876" s="2">
        <f t="shared" si="81"/>
        <v>0</v>
      </c>
    </row>
    <row r="877" spans="1:10" x14ac:dyDescent="0.25">
      <c r="A877" s="1" t="s">
        <v>2237</v>
      </c>
      <c r="B877" s="1"/>
      <c r="C877" s="1"/>
      <c r="D877" s="1" t="s">
        <v>2238</v>
      </c>
    </row>
    <row r="878" spans="1:10" ht="40.15" customHeight="1" x14ac:dyDescent="0.25">
      <c r="A878" s="1" t="s">
        <v>2239</v>
      </c>
      <c r="B878" s="1" t="s">
        <v>17</v>
      </c>
      <c r="C878" s="1" t="s">
        <v>2240</v>
      </c>
      <c r="D878" s="1" t="s">
        <v>2241</v>
      </c>
      <c r="E878" s="1" t="s">
        <v>44</v>
      </c>
      <c r="F878" s="2">
        <v>5</v>
      </c>
      <c r="G878" s="3">
        <v>0</v>
      </c>
      <c r="H878" s="3"/>
      <c r="I878" s="2">
        <f t="shared" ref="I878:I885" si="82">ROUND(G878*(1 + H878/100),2)</f>
        <v>0</v>
      </c>
      <c r="J878" s="2">
        <f t="shared" ref="J878:J885" si="83">ROUND(F878*I878,2)</f>
        <v>0</v>
      </c>
    </row>
    <row r="879" spans="1:10" ht="22.9" customHeight="1" x14ac:dyDescent="0.25">
      <c r="A879" s="1" t="s">
        <v>2242</v>
      </c>
      <c r="B879" s="1" t="s">
        <v>33</v>
      </c>
      <c r="C879" s="1" t="s">
        <v>2243</v>
      </c>
      <c r="D879" s="1" t="s">
        <v>2244</v>
      </c>
      <c r="E879" s="1" t="s">
        <v>199</v>
      </c>
      <c r="F879" s="2">
        <v>3</v>
      </c>
      <c r="G879" s="3">
        <v>0</v>
      </c>
      <c r="H879" s="3"/>
      <c r="I879" s="2">
        <f t="shared" si="82"/>
        <v>0</v>
      </c>
      <c r="J879" s="2">
        <f t="shared" si="83"/>
        <v>0</v>
      </c>
    </row>
    <row r="880" spans="1:10" ht="22.9" customHeight="1" x14ac:dyDescent="0.25">
      <c r="A880" s="1" t="s">
        <v>2245</v>
      </c>
      <c r="B880" s="1" t="s">
        <v>33</v>
      </c>
      <c r="C880" s="1" t="s">
        <v>2135</v>
      </c>
      <c r="D880" s="1" t="s">
        <v>2136</v>
      </c>
      <c r="E880" s="1" t="s">
        <v>199</v>
      </c>
      <c r="F880" s="2">
        <v>15</v>
      </c>
      <c r="G880" s="3">
        <v>0</v>
      </c>
      <c r="H880" s="3"/>
      <c r="I880" s="2">
        <f t="shared" si="82"/>
        <v>0</v>
      </c>
      <c r="J880" s="2">
        <f t="shared" si="83"/>
        <v>0</v>
      </c>
    </row>
    <row r="881" spans="1:10" ht="45.95" customHeight="1" x14ac:dyDescent="0.25">
      <c r="A881" s="1" t="s">
        <v>2246</v>
      </c>
      <c r="B881" s="1" t="s">
        <v>33</v>
      </c>
      <c r="C881" s="1" t="s">
        <v>2247</v>
      </c>
      <c r="D881" s="1" t="s">
        <v>2248</v>
      </c>
      <c r="E881" s="1" t="s">
        <v>44</v>
      </c>
      <c r="F881" s="2">
        <v>5</v>
      </c>
      <c r="G881" s="3">
        <v>0</v>
      </c>
      <c r="H881" s="3"/>
      <c r="I881" s="2">
        <f t="shared" si="82"/>
        <v>0</v>
      </c>
      <c r="J881" s="2">
        <f t="shared" si="83"/>
        <v>0</v>
      </c>
    </row>
    <row r="882" spans="1:10" ht="34.700000000000003" customHeight="1" x14ac:dyDescent="0.25">
      <c r="A882" s="1" t="s">
        <v>2249</v>
      </c>
      <c r="B882" s="1" t="s">
        <v>33</v>
      </c>
      <c r="C882" s="1" t="s">
        <v>2250</v>
      </c>
      <c r="D882" s="1" t="s">
        <v>2251</v>
      </c>
      <c r="E882" s="1" t="s">
        <v>40</v>
      </c>
      <c r="F882" s="2">
        <v>1</v>
      </c>
      <c r="G882" s="3">
        <v>0</v>
      </c>
      <c r="H882" s="3"/>
      <c r="I882" s="2">
        <f t="shared" si="82"/>
        <v>0</v>
      </c>
      <c r="J882" s="2">
        <f t="shared" si="83"/>
        <v>0</v>
      </c>
    </row>
    <row r="883" spans="1:10" ht="37.9" customHeight="1" x14ac:dyDescent="0.25">
      <c r="A883" s="1" t="s">
        <v>2252</v>
      </c>
      <c r="B883" s="1" t="s">
        <v>33</v>
      </c>
      <c r="C883" s="1" t="s">
        <v>2253</v>
      </c>
      <c r="D883" s="1" t="s">
        <v>2254</v>
      </c>
      <c r="E883" s="1" t="s">
        <v>199</v>
      </c>
      <c r="F883" s="2">
        <v>1</v>
      </c>
      <c r="G883" s="3">
        <v>0</v>
      </c>
      <c r="H883" s="3"/>
      <c r="I883" s="2">
        <f t="shared" si="82"/>
        <v>0</v>
      </c>
      <c r="J883" s="2">
        <f t="shared" si="83"/>
        <v>0</v>
      </c>
    </row>
    <row r="884" spans="1:10" ht="29.65" customHeight="1" x14ac:dyDescent="0.25">
      <c r="A884" s="1" t="s">
        <v>2255</v>
      </c>
      <c r="B884" s="1" t="s">
        <v>33</v>
      </c>
      <c r="C884" s="1" t="s">
        <v>2256</v>
      </c>
      <c r="D884" s="1" t="s">
        <v>2257</v>
      </c>
      <c r="E884" s="1" t="s">
        <v>199</v>
      </c>
      <c r="F884" s="2">
        <v>2</v>
      </c>
      <c r="G884" s="3">
        <v>0</v>
      </c>
      <c r="H884" s="3"/>
      <c r="I884" s="2">
        <f t="shared" si="82"/>
        <v>0</v>
      </c>
      <c r="J884" s="2">
        <f t="shared" si="83"/>
        <v>0</v>
      </c>
    </row>
    <row r="885" spans="1:10" ht="61.7" customHeight="1" x14ac:dyDescent="0.25">
      <c r="A885" s="1" t="s">
        <v>2258</v>
      </c>
      <c r="B885" s="1" t="s">
        <v>17</v>
      </c>
      <c r="C885" s="1" t="s">
        <v>2259</v>
      </c>
      <c r="D885" s="1" t="s">
        <v>2260</v>
      </c>
      <c r="E885" s="1" t="s">
        <v>199</v>
      </c>
      <c r="F885" s="2">
        <v>2</v>
      </c>
      <c r="G885" s="3">
        <v>0</v>
      </c>
      <c r="H885" s="3"/>
      <c r="I885" s="2">
        <f t="shared" si="82"/>
        <v>0</v>
      </c>
      <c r="J885" s="2">
        <f t="shared" si="83"/>
        <v>0</v>
      </c>
    </row>
    <row r="886" spans="1:10" ht="30" x14ac:dyDescent="0.25">
      <c r="A886" s="1" t="s">
        <v>2261</v>
      </c>
      <c r="B886" s="1"/>
      <c r="C886" s="1"/>
      <c r="D886" s="1" t="s">
        <v>2262</v>
      </c>
    </row>
    <row r="887" spans="1:10" ht="43.15" customHeight="1" x14ac:dyDescent="0.25">
      <c r="A887" s="1" t="s">
        <v>2263</v>
      </c>
      <c r="B887" s="1" t="s">
        <v>33</v>
      </c>
      <c r="C887" s="1" t="s">
        <v>2264</v>
      </c>
      <c r="D887" s="1" t="s">
        <v>2265</v>
      </c>
      <c r="E887" s="1" t="s">
        <v>44</v>
      </c>
      <c r="F887" s="2">
        <v>1</v>
      </c>
      <c r="G887" s="3">
        <v>0</v>
      </c>
      <c r="H887" s="3"/>
      <c r="I887" s="2">
        <f t="shared" ref="I887:I894" si="84">ROUND(G887*(1 + H887/100),2)</f>
        <v>0</v>
      </c>
      <c r="J887" s="2">
        <f t="shared" ref="J887:J894" si="85">ROUND(F887*I887,2)</f>
        <v>0</v>
      </c>
    </row>
    <row r="888" spans="1:10" ht="24.75" customHeight="1" x14ac:dyDescent="0.25">
      <c r="A888" s="1" t="s">
        <v>2266</v>
      </c>
      <c r="B888" s="1" t="s">
        <v>33</v>
      </c>
      <c r="C888" s="1" t="s">
        <v>2267</v>
      </c>
      <c r="D888" s="1" t="s">
        <v>2268</v>
      </c>
      <c r="E888" s="1" t="s">
        <v>44</v>
      </c>
      <c r="F888" s="2">
        <v>1</v>
      </c>
      <c r="G888" s="3">
        <v>0</v>
      </c>
      <c r="H888" s="3"/>
      <c r="I888" s="2">
        <f t="shared" si="84"/>
        <v>0</v>
      </c>
      <c r="J888" s="2">
        <f t="shared" si="85"/>
        <v>0</v>
      </c>
    </row>
    <row r="889" spans="1:10" ht="61.7" customHeight="1" x14ac:dyDescent="0.25">
      <c r="A889" s="1" t="s">
        <v>2269</v>
      </c>
      <c r="B889" s="1" t="s">
        <v>17</v>
      </c>
      <c r="C889" s="1" t="s">
        <v>2270</v>
      </c>
      <c r="D889" s="1" t="s">
        <v>2271</v>
      </c>
      <c r="E889" s="1" t="s">
        <v>199</v>
      </c>
      <c r="F889" s="2">
        <v>3.5</v>
      </c>
      <c r="G889" s="3">
        <v>0</v>
      </c>
      <c r="H889" s="3"/>
      <c r="I889" s="2">
        <f t="shared" si="84"/>
        <v>0</v>
      </c>
      <c r="J889" s="2">
        <f t="shared" si="85"/>
        <v>0</v>
      </c>
    </row>
    <row r="890" spans="1:10" ht="39.200000000000003" customHeight="1" x14ac:dyDescent="0.25">
      <c r="A890" s="1" t="s">
        <v>2272</v>
      </c>
      <c r="B890" s="1" t="s">
        <v>17</v>
      </c>
      <c r="C890" s="1" t="s">
        <v>2273</v>
      </c>
      <c r="D890" s="1" t="s">
        <v>2274</v>
      </c>
      <c r="E890" s="1" t="s">
        <v>44</v>
      </c>
      <c r="F890" s="2">
        <v>1</v>
      </c>
      <c r="G890" s="3">
        <v>0</v>
      </c>
      <c r="H890" s="3"/>
      <c r="I890" s="2">
        <f t="shared" si="84"/>
        <v>0</v>
      </c>
      <c r="J890" s="2">
        <f t="shared" si="85"/>
        <v>0</v>
      </c>
    </row>
    <row r="891" spans="1:10" ht="50.85" customHeight="1" x14ac:dyDescent="0.25">
      <c r="A891" s="1" t="s">
        <v>2275</v>
      </c>
      <c r="B891" s="1" t="s">
        <v>17</v>
      </c>
      <c r="C891" s="1" t="s">
        <v>1121</v>
      </c>
      <c r="D891" s="1" t="s">
        <v>1122</v>
      </c>
      <c r="E891" s="1" t="s">
        <v>44</v>
      </c>
      <c r="F891" s="2">
        <v>1</v>
      </c>
      <c r="G891" s="3">
        <v>0</v>
      </c>
      <c r="H891" s="3"/>
      <c r="I891" s="2">
        <f t="shared" si="84"/>
        <v>0</v>
      </c>
      <c r="J891" s="2">
        <f t="shared" si="85"/>
        <v>0</v>
      </c>
    </row>
    <row r="892" spans="1:10" ht="57.2" customHeight="1" x14ac:dyDescent="0.25">
      <c r="A892" s="1" t="s">
        <v>2276</v>
      </c>
      <c r="B892" s="1" t="s">
        <v>17</v>
      </c>
      <c r="C892" s="1" t="s">
        <v>936</v>
      </c>
      <c r="D892" s="1" t="s">
        <v>937</v>
      </c>
      <c r="E892" s="1" t="s">
        <v>199</v>
      </c>
      <c r="F892" s="2">
        <v>14</v>
      </c>
      <c r="G892" s="3">
        <v>0</v>
      </c>
      <c r="H892" s="3"/>
      <c r="I892" s="2">
        <f t="shared" si="84"/>
        <v>0</v>
      </c>
      <c r="J892" s="2">
        <f t="shared" si="85"/>
        <v>0</v>
      </c>
    </row>
    <row r="893" spans="1:10" ht="58.9" customHeight="1" x14ac:dyDescent="0.25">
      <c r="A893" s="1" t="s">
        <v>2277</v>
      </c>
      <c r="B893" s="1" t="s">
        <v>17</v>
      </c>
      <c r="C893" s="1" t="s">
        <v>2278</v>
      </c>
      <c r="D893" s="1" t="s">
        <v>2279</v>
      </c>
      <c r="E893" s="1" t="s">
        <v>44</v>
      </c>
      <c r="F893" s="2">
        <v>1</v>
      </c>
      <c r="G893" s="3">
        <v>0</v>
      </c>
      <c r="H893" s="3"/>
      <c r="I893" s="2">
        <f t="shared" si="84"/>
        <v>0</v>
      </c>
      <c r="J893" s="2">
        <f t="shared" si="85"/>
        <v>0</v>
      </c>
    </row>
    <row r="894" spans="1:10" ht="41.85" customHeight="1" x14ac:dyDescent="0.25">
      <c r="A894" s="1" t="s">
        <v>2280</v>
      </c>
      <c r="B894" s="1" t="s">
        <v>17</v>
      </c>
      <c r="C894" s="1" t="s">
        <v>2281</v>
      </c>
      <c r="D894" s="1" t="s">
        <v>2282</v>
      </c>
      <c r="E894" s="1" t="s">
        <v>44</v>
      </c>
      <c r="F894" s="2">
        <v>1</v>
      </c>
      <c r="G894" s="3">
        <v>0</v>
      </c>
      <c r="H894" s="3"/>
      <c r="I894" s="2">
        <f t="shared" si="84"/>
        <v>0</v>
      </c>
      <c r="J894" s="2">
        <f t="shared" si="85"/>
        <v>0</v>
      </c>
    </row>
    <row r="895" spans="1:10" x14ac:dyDescent="0.25">
      <c r="A895" s="1" t="s">
        <v>2283</v>
      </c>
      <c r="B895" s="1"/>
      <c r="C895" s="1"/>
      <c r="D895" s="1" t="s">
        <v>2284</v>
      </c>
    </row>
    <row r="896" spans="1:10" ht="22.15" customHeight="1" x14ac:dyDescent="0.25">
      <c r="A896" s="1" t="s">
        <v>2285</v>
      </c>
      <c r="B896" s="1" t="s">
        <v>33</v>
      </c>
      <c r="C896" s="1" t="s">
        <v>2286</v>
      </c>
      <c r="D896" s="1" t="s">
        <v>2287</v>
      </c>
      <c r="E896" s="1" t="s">
        <v>44</v>
      </c>
      <c r="F896" s="2">
        <v>1</v>
      </c>
      <c r="G896" s="3">
        <v>0</v>
      </c>
      <c r="H896" s="3"/>
      <c r="I896" s="2">
        <f t="shared" ref="I896:I902" si="86">ROUND(G896*(1 + H896/100),2)</f>
        <v>0</v>
      </c>
      <c r="J896" s="2">
        <f t="shared" ref="J896:J902" si="87">ROUND(F896*I896,2)</f>
        <v>0</v>
      </c>
    </row>
    <row r="897" spans="1:10" ht="36" customHeight="1" x14ac:dyDescent="0.25">
      <c r="A897" s="1" t="s">
        <v>2288</v>
      </c>
      <c r="B897" s="1" t="s">
        <v>33</v>
      </c>
      <c r="C897" s="1" t="s">
        <v>2289</v>
      </c>
      <c r="D897" s="1" t="s">
        <v>2290</v>
      </c>
      <c r="E897" s="1" t="s">
        <v>44</v>
      </c>
      <c r="F897" s="2">
        <v>1</v>
      </c>
      <c r="G897" s="3">
        <v>0</v>
      </c>
      <c r="H897" s="3"/>
      <c r="I897" s="2">
        <f t="shared" si="86"/>
        <v>0</v>
      </c>
      <c r="J897" s="2">
        <f t="shared" si="87"/>
        <v>0</v>
      </c>
    </row>
    <row r="898" spans="1:10" ht="24.75" customHeight="1" x14ac:dyDescent="0.25">
      <c r="A898" s="1" t="s">
        <v>2291</v>
      </c>
      <c r="B898" s="1" t="s">
        <v>33</v>
      </c>
      <c r="C898" s="1" t="s">
        <v>2267</v>
      </c>
      <c r="D898" s="1" t="s">
        <v>2268</v>
      </c>
      <c r="E898" s="1" t="s">
        <v>44</v>
      </c>
      <c r="F898" s="2">
        <v>1</v>
      </c>
      <c r="G898" s="3">
        <v>0</v>
      </c>
      <c r="H898" s="3"/>
      <c r="I898" s="2">
        <f t="shared" si="86"/>
        <v>0</v>
      </c>
      <c r="J898" s="2">
        <f t="shared" si="87"/>
        <v>0</v>
      </c>
    </row>
    <row r="899" spans="1:10" x14ac:dyDescent="0.25">
      <c r="A899" s="1" t="s">
        <v>2292</v>
      </c>
      <c r="B899" s="1" t="s">
        <v>33</v>
      </c>
      <c r="C899" s="1" t="s">
        <v>2293</v>
      </c>
      <c r="D899" s="1" t="s">
        <v>2294</v>
      </c>
      <c r="E899" s="1" t="s">
        <v>44</v>
      </c>
      <c r="F899" s="2">
        <v>1</v>
      </c>
      <c r="G899" s="3">
        <v>0</v>
      </c>
      <c r="H899" s="3"/>
      <c r="I899" s="2">
        <f t="shared" si="86"/>
        <v>0</v>
      </c>
      <c r="J899" s="2">
        <f t="shared" si="87"/>
        <v>0</v>
      </c>
    </row>
    <row r="900" spans="1:10" x14ac:dyDescent="0.25">
      <c r="A900" s="1" t="s">
        <v>2295</v>
      </c>
      <c r="B900" s="1" t="s">
        <v>33</v>
      </c>
      <c r="C900" s="1" t="s">
        <v>2296</v>
      </c>
      <c r="D900" s="1" t="s">
        <v>2297</v>
      </c>
      <c r="E900" s="1" t="s">
        <v>44</v>
      </c>
      <c r="F900" s="2">
        <v>1</v>
      </c>
      <c r="G900" s="3">
        <v>0</v>
      </c>
      <c r="H900" s="3"/>
      <c r="I900" s="2">
        <f t="shared" si="86"/>
        <v>0</v>
      </c>
      <c r="J900" s="2">
        <f t="shared" si="87"/>
        <v>0</v>
      </c>
    </row>
    <row r="901" spans="1:10" x14ac:dyDescent="0.25">
      <c r="A901" s="1" t="s">
        <v>2298</v>
      </c>
      <c r="B901" s="1" t="s">
        <v>33</v>
      </c>
      <c r="C901" s="1" t="s">
        <v>2299</v>
      </c>
      <c r="D901" s="1" t="s">
        <v>2300</v>
      </c>
      <c r="E901" s="1" t="s">
        <v>55</v>
      </c>
      <c r="F901" s="2">
        <v>4</v>
      </c>
      <c r="G901" s="3">
        <v>0</v>
      </c>
      <c r="H901" s="3"/>
      <c r="I901" s="2">
        <f t="shared" si="86"/>
        <v>0</v>
      </c>
      <c r="J901" s="2">
        <f t="shared" si="87"/>
        <v>0</v>
      </c>
    </row>
    <row r="902" spans="1:10" ht="45.4" customHeight="1" x14ac:dyDescent="0.25">
      <c r="A902" s="1" t="s">
        <v>2301</v>
      </c>
      <c r="B902" s="1" t="s">
        <v>33</v>
      </c>
      <c r="C902" s="1" t="s">
        <v>2302</v>
      </c>
      <c r="D902" s="1" t="s">
        <v>2303</v>
      </c>
      <c r="E902" s="1" t="s">
        <v>55</v>
      </c>
      <c r="F902" s="2">
        <v>4</v>
      </c>
      <c r="G902" s="3">
        <v>0</v>
      </c>
      <c r="H902" s="3"/>
      <c r="I902" s="2">
        <f t="shared" si="86"/>
        <v>0</v>
      </c>
      <c r="J902" s="2">
        <f t="shared" si="87"/>
        <v>0</v>
      </c>
    </row>
    <row r="903" spans="1:10" x14ac:dyDescent="0.25">
      <c r="A903" s="1" t="s">
        <v>2304</v>
      </c>
      <c r="B903" s="1"/>
      <c r="C903" s="1"/>
      <c r="D903" s="1" t="s">
        <v>2305</v>
      </c>
    </row>
    <row r="904" spans="1:10" x14ac:dyDescent="0.25">
      <c r="A904" s="1" t="s">
        <v>2306</v>
      </c>
      <c r="B904" s="1"/>
      <c r="C904" s="1"/>
      <c r="D904" s="1" t="s">
        <v>183</v>
      </c>
    </row>
    <row r="905" spans="1:10" ht="78.400000000000006" customHeight="1" x14ac:dyDescent="0.25">
      <c r="A905" s="1" t="s">
        <v>2307</v>
      </c>
      <c r="B905" s="1" t="s">
        <v>17</v>
      </c>
      <c r="C905" s="1" t="s">
        <v>1973</v>
      </c>
      <c r="D905" s="1" t="s">
        <v>1974</v>
      </c>
      <c r="E905" s="1" t="s">
        <v>20</v>
      </c>
      <c r="F905" s="2">
        <v>12.66</v>
      </c>
      <c r="G905" s="3">
        <v>0</v>
      </c>
      <c r="H905" s="3"/>
      <c r="I905" s="2">
        <f t="shared" ref="I905:I910" si="88">ROUND(G905*(1 + H905/100),2)</f>
        <v>0</v>
      </c>
      <c r="J905" s="2">
        <f t="shared" ref="J905:J910" si="89">ROUND(F905*I905,2)</f>
        <v>0</v>
      </c>
    </row>
    <row r="906" spans="1:10" ht="79.7" customHeight="1" x14ac:dyDescent="0.25">
      <c r="A906" s="1" t="s">
        <v>2308</v>
      </c>
      <c r="B906" s="1" t="s">
        <v>17</v>
      </c>
      <c r="C906" s="1" t="s">
        <v>191</v>
      </c>
      <c r="D906" s="1" t="s">
        <v>192</v>
      </c>
      <c r="E906" s="1" t="s">
        <v>20</v>
      </c>
      <c r="F906" s="2">
        <v>25.32</v>
      </c>
      <c r="G906" s="3">
        <v>0</v>
      </c>
      <c r="H906" s="3"/>
      <c r="I906" s="2">
        <f t="shared" si="88"/>
        <v>0</v>
      </c>
      <c r="J906" s="2">
        <f t="shared" si="89"/>
        <v>0</v>
      </c>
    </row>
    <row r="907" spans="1:10" ht="76.150000000000006" customHeight="1" x14ac:dyDescent="0.25">
      <c r="A907" s="1" t="s">
        <v>2309</v>
      </c>
      <c r="B907" s="1" t="s">
        <v>17</v>
      </c>
      <c r="C907" s="1" t="s">
        <v>194</v>
      </c>
      <c r="D907" s="1" t="s">
        <v>195</v>
      </c>
      <c r="E907" s="1" t="s">
        <v>20</v>
      </c>
      <c r="F907" s="2">
        <v>23.32</v>
      </c>
      <c r="G907" s="3">
        <v>0</v>
      </c>
      <c r="H907" s="3"/>
      <c r="I907" s="2">
        <f t="shared" si="88"/>
        <v>0</v>
      </c>
      <c r="J907" s="2">
        <f t="shared" si="89"/>
        <v>0</v>
      </c>
    </row>
    <row r="908" spans="1:10" ht="80.650000000000006" customHeight="1" x14ac:dyDescent="0.25">
      <c r="A908" s="1" t="s">
        <v>2310</v>
      </c>
      <c r="B908" s="1" t="s">
        <v>17</v>
      </c>
      <c r="C908" s="1" t="s">
        <v>236</v>
      </c>
      <c r="D908" s="1" t="s">
        <v>237</v>
      </c>
      <c r="E908" s="1" t="s">
        <v>20</v>
      </c>
      <c r="F908" s="2">
        <v>2.33</v>
      </c>
      <c r="G908" s="3">
        <v>0</v>
      </c>
      <c r="H908" s="3"/>
      <c r="I908" s="2">
        <f t="shared" si="88"/>
        <v>0</v>
      </c>
      <c r="J908" s="2">
        <f t="shared" si="89"/>
        <v>0</v>
      </c>
    </row>
    <row r="909" spans="1:10" ht="54.4" customHeight="1" x14ac:dyDescent="0.25">
      <c r="A909" s="1" t="s">
        <v>2311</v>
      </c>
      <c r="B909" s="1" t="s">
        <v>17</v>
      </c>
      <c r="C909" s="1" t="s">
        <v>233</v>
      </c>
      <c r="D909" s="1" t="s">
        <v>234</v>
      </c>
      <c r="E909" s="1" t="s">
        <v>20</v>
      </c>
      <c r="F909" s="2">
        <v>2.33</v>
      </c>
      <c r="G909" s="3">
        <v>0</v>
      </c>
      <c r="H909" s="3"/>
      <c r="I909" s="2">
        <f t="shared" si="88"/>
        <v>0</v>
      </c>
      <c r="J909" s="2">
        <f t="shared" si="89"/>
        <v>0</v>
      </c>
    </row>
    <row r="910" spans="1:10" ht="44.1" customHeight="1" x14ac:dyDescent="0.25">
      <c r="A910" s="1" t="s">
        <v>2312</v>
      </c>
      <c r="B910" s="1" t="s">
        <v>33</v>
      </c>
      <c r="C910" s="1" t="s">
        <v>197</v>
      </c>
      <c r="D910" s="1" t="s">
        <v>198</v>
      </c>
      <c r="E910" s="1" t="s">
        <v>199</v>
      </c>
      <c r="F910" s="2">
        <v>1.8</v>
      </c>
      <c r="G910" s="3">
        <v>0</v>
      </c>
      <c r="H910" s="3"/>
      <c r="I910" s="2">
        <f t="shared" si="88"/>
        <v>0</v>
      </c>
      <c r="J910" s="2">
        <f t="shared" si="89"/>
        <v>0</v>
      </c>
    </row>
    <row r="911" spans="1:10" x14ac:dyDescent="0.25">
      <c r="A911" s="1" t="s">
        <v>2313</v>
      </c>
      <c r="B911" s="1"/>
      <c r="C911" s="1"/>
      <c r="D911" s="1" t="s">
        <v>2314</v>
      </c>
    </row>
    <row r="912" spans="1:10" ht="28.9" customHeight="1" x14ac:dyDescent="0.25">
      <c r="A912" s="1" t="s">
        <v>2315</v>
      </c>
      <c r="B912" s="1" t="s">
        <v>33</v>
      </c>
      <c r="C912" s="1" t="s">
        <v>1502</v>
      </c>
      <c r="D912" s="1" t="s">
        <v>1503</v>
      </c>
      <c r="E912" s="1" t="s">
        <v>166</v>
      </c>
      <c r="F912" s="2">
        <v>4.3099999999999996</v>
      </c>
      <c r="G912" s="3">
        <v>0</v>
      </c>
      <c r="H912" s="3"/>
      <c r="I912" s="2">
        <f>ROUND(G912*(1 + H912/100),2)</f>
        <v>0</v>
      </c>
      <c r="J912" s="2">
        <f>ROUND(F912*I912,2)</f>
        <v>0</v>
      </c>
    </row>
    <row r="913" spans="1:10" ht="54.4" customHeight="1" x14ac:dyDescent="0.25">
      <c r="A913" s="1" t="s">
        <v>2316</v>
      </c>
      <c r="B913" s="1" t="s">
        <v>17</v>
      </c>
      <c r="C913" s="1" t="s">
        <v>2102</v>
      </c>
      <c r="D913" s="1" t="s">
        <v>2103</v>
      </c>
      <c r="E913" s="1" t="s">
        <v>20</v>
      </c>
      <c r="F913" s="2">
        <v>2.33</v>
      </c>
      <c r="G913" s="3">
        <v>0</v>
      </c>
      <c r="H913" s="3"/>
      <c r="I913" s="2">
        <f>ROUND(G913*(1 + H913/100),2)</f>
        <v>0</v>
      </c>
      <c r="J913" s="2">
        <f>ROUND(F913*I913,2)</f>
        <v>0</v>
      </c>
    </row>
    <row r="914" spans="1:10" x14ac:dyDescent="0.25">
      <c r="A914" s="1" t="s">
        <v>2317</v>
      </c>
      <c r="B914" s="1"/>
      <c r="C914" s="1"/>
      <c r="D914" s="1" t="s">
        <v>2318</v>
      </c>
    </row>
    <row r="915" spans="1:10" ht="73.349999999999994" customHeight="1" x14ac:dyDescent="0.25">
      <c r="A915" s="1" t="s">
        <v>2319</v>
      </c>
      <c r="B915" s="1" t="s">
        <v>17</v>
      </c>
      <c r="C915" s="1" t="s">
        <v>2320</v>
      </c>
      <c r="D915" s="1" t="s">
        <v>2321</v>
      </c>
      <c r="E915" s="1" t="s">
        <v>40</v>
      </c>
      <c r="F915" s="2">
        <v>27.3</v>
      </c>
      <c r="G915" s="3">
        <v>0</v>
      </c>
      <c r="H915" s="3"/>
      <c r="I915" s="2">
        <f t="shared" ref="I915:I931" si="90">ROUND(G915*(1 + H915/100),2)</f>
        <v>0</v>
      </c>
      <c r="J915" s="2">
        <f t="shared" ref="J915:J931" si="91">ROUND(F915*I915,2)</f>
        <v>0</v>
      </c>
    </row>
    <row r="916" spans="1:10" ht="73.349999999999994" customHeight="1" x14ac:dyDescent="0.25">
      <c r="A916" s="1" t="s">
        <v>2322</v>
      </c>
      <c r="B916" s="1" t="s">
        <v>17</v>
      </c>
      <c r="C916" s="1" t="s">
        <v>2323</v>
      </c>
      <c r="D916" s="1" t="s">
        <v>2324</v>
      </c>
      <c r="E916" s="1" t="s">
        <v>40</v>
      </c>
      <c r="F916" s="2">
        <v>0.6</v>
      </c>
      <c r="G916" s="3">
        <v>0</v>
      </c>
      <c r="H916" s="3"/>
      <c r="I916" s="2">
        <f t="shared" si="90"/>
        <v>0</v>
      </c>
      <c r="J916" s="2">
        <f t="shared" si="91"/>
        <v>0</v>
      </c>
    </row>
    <row r="917" spans="1:10" ht="38.25" customHeight="1" x14ac:dyDescent="0.25">
      <c r="A917" s="1" t="s">
        <v>2325</v>
      </c>
      <c r="B917" s="1" t="s">
        <v>33</v>
      </c>
      <c r="C917" s="1" t="s">
        <v>2326</v>
      </c>
      <c r="D917" s="1" t="s">
        <v>2327</v>
      </c>
      <c r="E917" s="1" t="s">
        <v>44</v>
      </c>
      <c r="F917" s="2">
        <v>1</v>
      </c>
      <c r="G917" s="3">
        <v>0</v>
      </c>
      <c r="H917" s="3"/>
      <c r="I917" s="2">
        <f t="shared" si="90"/>
        <v>0</v>
      </c>
      <c r="J917" s="2">
        <f t="shared" si="91"/>
        <v>0</v>
      </c>
    </row>
    <row r="918" spans="1:10" ht="37.9" customHeight="1" x14ac:dyDescent="0.25">
      <c r="A918" s="1" t="s">
        <v>2328</v>
      </c>
      <c r="B918" s="1" t="s">
        <v>33</v>
      </c>
      <c r="C918" s="1" t="s">
        <v>2329</v>
      </c>
      <c r="D918" s="1" t="s">
        <v>2330</v>
      </c>
      <c r="E918" s="1" t="s">
        <v>44</v>
      </c>
      <c r="F918" s="2">
        <v>4</v>
      </c>
      <c r="G918" s="3">
        <v>0</v>
      </c>
      <c r="H918" s="3"/>
      <c r="I918" s="2">
        <f t="shared" si="90"/>
        <v>0</v>
      </c>
      <c r="J918" s="2">
        <f t="shared" si="91"/>
        <v>0</v>
      </c>
    </row>
    <row r="919" spans="1:10" ht="42.4" customHeight="1" x14ac:dyDescent="0.25">
      <c r="A919" s="1" t="s">
        <v>2331</v>
      </c>
      <c r="B919" s="1" t="s">
        <v>33</v>
      </c>
      <c r="C919" s="1" t="s">
        <v>2332</v>
      </c>
      <c r="D919" s="1" t="s">
        <v>2333</v>
      </c>
      <c r="E919" s="1" t="s">
        <v>44</v>
      </c>
      <c r="F919" s="2">
        <v>1</v>
      </c>
      <c r="G919" s="3">
        <v>0</v>
      </c>
      <c r="H919" s="3"/>
      <c r="I919" s="2">
        <f t="shared" si="90"/>
        <v>0</v>
      </c>
      <c r="J919" s="2">
        <f t="shared" si="91"/>
        <v>0</v>
      </c>
    </row>
    <row r="920" spans="1:10" ht="33.4" customHeight="1" x14ac:dyDescent="0.25">
      <c r="A920" s="1" t="s">
        <v>2334</v>
      </c>
      <c r="B920" s="1" t="s">
        <v>33</v>
      </c>
      <c r="C920" s="1" t="s">
        <v>2335</v>
      </c>
      <c r="D920" s="1" t="s">
        <v>2336</v>
      </c>
      <c r="E920" s="1" t="s">
        <v>44</v>
      </c>
      <c r="F920" s="2">
        <v>6</v>
      </c>
      <c r="G920" s="3">
        <v>0</v>
      </c>
      <c r="H920" s="3"/>
      <c r="I920" s="2">
        <f t="shared" si="90"/>
        <v>0</v>
      </c>
      <c r="J920" s="2">
        <f t="shared" si="91"/>
        <v>0</v>
      </c>
    </row>
    <row r="921" spans="1:10" ht="63" customHeight="1" x14ac:dyDescent="0.25">
      <c r="A921" s="1" t="s">
        <v>2337</v>
      </c>
      <c r="B921" s="1" t="s">
        <v>17</v>
      </c>
      <c r="C921" s="1" t="s">
        <v>2338</v>
      </c>
      <c r="D921" s="1" t="s">
        <v>2339</v>
      </c>
      <c r="E921" s="1" t="s">
        <v>55</v>
      </c>
      <c r="F921" s="2">
        <v>10</v>
      </c>
      <c r="G921" s="3">
        <v>0</v>
      </c>
      <c r="H921" s="3"/>
      <c r="I921" s="2">
        <f t="shared" si="90"/>
        <v>0</v>
      </c>
      <c r="J921" s="2">
        <f t="shared" si="91"/>
        <v>0</v>
      </c>
    </row>
    <row r="922" spans="1:10" ht="62.1" customHeight="1" x14ac:dyDescent="0.25">
      <c r="A922" s="1" t="s">
        <v>2340</v>
      </c>
      <c r="B922" s="1" t="s">
        <v>17</v>
      </c>
      <c r="C922" s="1" t="s">
        <v>2341</v>
      </c>
      <c r="D922" s="1" t="s">
        <v>2342</v>
      </c>
      <c r="E922" s="1" t="s">
        <v>55</v>
      </c>
      <c r="F922" s="2">
        <v>3</v>
      </c>
      <c r="G922" s="3">
        <v>0</v>
      </c>
      <c r="H922" s="3"/>
      <c r="I922" s="2">
        <f t="shared" si="90"/>
        <v>0</v>
      </c>
      <c r="J922" s="2">
        <f t="shared" si="91"/>
        <v>0</v>
      </c>
    </row>
    <row r="923" spans="1:10" ht="38.25" customHeight="1" x14ac:dyDescent="0.25">
      <c r="A923" s="1" t="s">
        <v>2343</v>
      </c>
      <c r="B923" s="1" t="s">
        <v>33</v>
      </c>
      <c r="C923" s="1" t="s">
        <v>2344</v>
      </c>
      <c r="D923" s="1" t="s">
        <v>2345</v>
      </c>
      <c r="E923" s="1" t="s">
        <v>44</v>
      </c>
      <c r="F923" s="2">
        <v>4</v>
      </c>
      <c r="G923" s="3">
        <v>0</v>
      </c>
      <c r="H923" s="3"/>
      <c r="I923" s="2">
        <f t="shared" si="90"/>
        <v>0</v>
      </c>
      <c r="J923" s="2">
        <f t="shared" si="91"/>
        <v>0</v>
      </c>
    </row>
    <row r="924" spans="1:10" ht="46.9" customHeight="1" x14ac:dyDescent="0.25">
      <c r="A924" s="1" t="s">
        <v>2346</v>
      </c>
      <c r="B924" s="1" t="s">
        <v>33</v>
      </c>
      <c r="C924" s="1" t="s">
        <v>2347</v>
      </c>
      <c r="D924" s="1" t="s">
        <v>2348</v>
      </c>
      <c r="E924" s="1" t="s">
        <v>44</v>
      </c>
      <c r="F924" s="2">
        <v>1</v>
      </c>
      <c r="G924" s="3">
        <v>0</v>
      </c>
      <c r="H924" s="3"/>
      <c r="I924" s="2">
        <f t="shared" si="90"/>
        <v>0</v>
      </c>
      <c r="J924" s="2">
        <f t="shared" si="91"/>
        <v>0</v>
      </c>
    </row>
    <row r="925" spans="1:10" ht="30.6" customHeight="1" x14ac:dyDescent="0.25">
      <c r="A925" s="1" t="s">
        <v>2349</v>
      </c>
      <c r="B925" s="1" t="s">
        <v>33</v>
      </c>
      <c r="C925" s="1" t="s">
        <v>2350</v>
      </c>
      <c r="D925" s="1" t="s">
        <v>2351</v>
      </c>
      <c r="E925" s="1" t="s">
        <v>44</v>
      </c>
      <c r="F925" s="2">
        <v>1</v>
      </c>
      <c r="G925" s="3">
        <v>0</v>
      </c>
      <c r="H925" s="3"/>
      <c r="I925" s="2">
        <f t="shared" si="90"/>
        <v>0</v>
      </c>
      <c r="J925" s="2">
        <f t="shared" si="91"/>
        <v>0</v>
      </c>
    </row>
    <row r="926" spans="1:10" ht="29.25" customHeight="1" x14ac:dyDescent="0.25">
      <c r="A926" s="1" t="s">
        <v>2352</v>
      </c>
      <c r="B926" s="1" t="s">
        <v>33</v>
      </c>
      <c r="C926" s="1" t="s">
        <v>2353</v>
      </c>
      <c r="D926" s="1" t="s">
        <v>2354</v>
      </c>
      <c r="E926" s="1" t="s">
        <v>55</v>
      </c>
      <c r="F926" s="2">
        <v>1</v>
      </c>
      <c r="G926" s="3">
        <v>0</v>
      </c>
      <c r="H926" s="3"/>
      <c r="I926" s="2">
        <f t="shared" si="90"/>
        <v>0</v>
      </c>
      <c r="J926" s="2">
        <f t="shared" si="91"/>
        <v>0</v>
      </c>
    </row>
    <row r="927" spans="1:10" ht="42.75" customHeight="1" x14ac:dyDescent="0.25">
      <c r="A927" s="1" t="s">
        <v>2355</v>
      </c>
      <c r="B927" s="1" t="s">
        <v>17</v>
      </c>
      <c r="C927" s="1" t="s">
        <v>2356</v>
      </c>
      <c r="D927" s="1" t="s">
        <v>2357</v>
      </c>
      <c r="E927" s="1" t="s">
        <v>55</v>
      </c>
      <c r="F927" s="2">
        <v>4</v>
      </c>
      <c r="G927" s="3">
        <v>0</v>
      </c>
      <c r="H927" s="3"/>
      <c r="I927" s="2">
        <f t="shared" si="90"/>
        <v>0</v>
      </c>
      <c r="J927" s="2">
        <f t="shared" si="91"/>
        <v>0</v>
      </c>
    </row>
    <row r="928" spans="1:10" ht="39.6" customHeight="1" x14ac:dyDescent="0.25">
      <c r="A928" s="1" t="s">
        <v>2358</v>
      </c>
      <c r="B928" s="1" t="s">
        <v>17</v>
      </c>
      <c r="C928" s="1" t="s">
        <v>2359</v>
      </c>
      <c r="D928" s="1" t="s">
        <v>2360</v>
      </c>
      <c r="E928" s="1" t="s">
        <v>55</v>
      </c>
      <c r="F928" s="2">
        <v>1</v>
      </c>
      <c r="G928" s="3">
        <v>0</v>
      </c>
      <c r="H928" s="3"/>
      <c r="I928" s="2">
        <f t="shared" si="90"/>
        <v>0</v>
      </c>
      <c r="J928" s="2">
        <f t="shared" si="91"/>
        <v>0</v>
      </c>
    </row>
    <row r="929" spans="1:10" ht="101.25" customHeight="1" x14ac:dyDescent="0.25">
      <c r="A929" s="1" t="s">
        <v>2361</v>
      </c>
      <c r="B929" s="1" t="s">
        <v>17</v>
      </c>
      <c r="C929" s="1" t="s">
        <v>2362</v>
      </c>
      <c r="D929" s="1" t="s">
        <v>2363</v>
      </c>
      <c r="E929" s="1" t="s">
        <v>24</v>
      </c>
      <c r="F929" s="2">
        <v>0.35</v>
      </c>
      <c r="G929" s="3">
        <v>0</v>
      </c>
      <c r="H929" s="3"/>
      <c r="I929" s="2">
        <f t="shared" si="90"/>
        <v>0</v>
      </c>
      <c r="J929" s="2">
        <f t="shared" si="91"/>
        <v>0</v>
      </c>
    </row>
    <row r="930" spans="1:10" ht="64.349999999999994" customHeight="1" x14ac:dyDescent="0.25">
      <c r="A930" s="1" t="s">
        <v>2364</v>
      </c>
      <c r="B930" s="1" t="s">
        <v>17</v>
      </c>
      <c r="C930" s="1" t="s">
        <v>2365</v>
      </c>
      <c r="D930" s="1" t="s">
        <v>2366</v>
      </c>
      <c r="E930" s="1" t="s">
        <v>24</v>
      </c>
      <c r="F930" s="2">
        <v>0.05</v>
      </c>
      <c r="G930" s="3">
        <v>0</v>
      </c>
      <c r="H930" s="3"/>
      <c r="I930" s="2">
        <f t="shared" si="90"/>
        <v>0</v>
      </c>
      <c r="J930" s="2">
        <f t="shared" si="91"/>
        <v>0</v>
      </c>
    </row>
    <row r="931" spans="1:10" ht="33.75" customHeight="1" x14ac:dyDescent="0.25">
      <c r="A931" s="1" t="s">
        <v>2367</v>
      </c>
      <c r="B931" s="1" t="s">
        <v>17</v>
      </c>
      <c r="C931" s="1" t="s">
        <v>525</v>
      </c>
      <c r="D931" s="1" t="s">
        <v>526</v>
      </c>
      <c r="E931" s="1" t="s">
        <v>24</v>
      </c>
      <c r="F931" s="2">
        <v>0.3</v>
      </c>
      <c r="G931" s="3">
        <v>0</v>
      </c>
      <c r="H931" s="3"/>
      <c r="I931" s="2">
        <f t="shared" si="90"/>
        <v>0</v>
      </c>
      <c r="J931" s="2">
        <f t="shared" si="91"/>
        <v>0</v>
      </c>
    </row>
    <row r="932" spans="1:10" x14ac:dyDescent="0.25">
      <c r="A932" s="1" t="s">
        <v>2368</v>
      </c>
      <c r="B932" s="1"/>
      <c r="C932" s="1"/>
      <c r="D932" s="1" t="s">
        <v>2093</v>
      </c>
    </row>
    <row r="933" spans="1:10" ht="32.85" customHeight="1" x14ac:dyDescent="0.25">
      <c r="A933" s="1" t="s">
        <v>2369</v>
      </c>
      <c r="B933" s="1" t="s">
        <v>17</v>
      </c>
      <c r="C933" s="1" t="s">
        <v>1670</v>
      </c>
      <c r="D933" s="1" t="s">
        <v>1671</v>
      </c>
      <c r="E933" s="1" t="s">
        <v>20</v>
      </c>
      <c r="F933" s="2">
        <v>25.32</v>
      </c>
      <c r="G933" s="3">
        <v>0</v>
      </c>
      <c r="H933" s="3"/>
      <c r="I933" s="2">
        <f>ROUND(G933*(1 + H933/100),2)</f>
        <v>0</v>
      </c>
      <c r="J933" s="2">
        <f>ROUND(F933*I933,2)</f>
        <v>0</v>
      </c>
    </row>
    <row r="934" spans="1:10" ht="37.9" customHeight="1" x14ac:dyDescent="0.25">
      <c r="A934" s="1" t="s">
        <v>2370</v>
      </c>
      <c r="B934" s="1" t="s">
        <v>17</v>
      </c>
      <c r="C934" s="1" t="s">
        <v>1676</v>
      </c>
      <c r="D934" s="1" t="s">
        <v>1677</v>
      </c>
      <c r="E934" s="1" t="s">
        <v>20</v>
      </c>
      <c r="F934" s="2">
        <v>25.32</v>
      </c>
      <c r="G934" s="3">
        <v>0</v>
      </c>
      <c r="H934" s="3"/>
      <c r="I934" s="2">
        <f>ROUND(G934*(1 + H934/100),2)</f>
        <v>0</v>
      </c>
      <c r="J934" s="2">
        <f>ROUND(F934*I934,2)</f>
        <v>0</v>
      </c>
    </row>
    <row r="935" spans="1:10" ht="31.9" customHeight="1" x14ac:dyDescent="0.25">
      <c r="A935" s="1" t="s">
        <v>2371</v>
      </c>
      <c r="B935" s="1" t="s">
        <v>17</v>
      </c>
      <c r="C935" s="1" t="s">
        <v>1688</v>
      </c>
      <c r="D935" s="1" t="s">
        <v>1689</v>
      </c>
      <c r="E935" s="1" t="s">
        <v>20</v>
      </c>
      <c r="F935" s="2">
        <v>2.33</v>
      </c>
      <c r="G935" s="3">
        <v>0</v>
      </c>
      <c r="H935" s="3"/>
      <c r="I935" s="2">
        <f>ROUND(G935*(1 + H935/100),2)</f>
        <v>0</v>
      </c>
      <c r="J935" s="2">
        <f>ROUND(F935*I935,2)</f>
        <v>0</v>
      </c>
    </row>
    <row r="936" spans="1:10" ht="36.4" customHeight="1" x14ac:dyDescent="0.25">
      <c r="A936" s="1" t="s">
        <v>2372</v>
      </c>
      <c r="B936" s="1" t="s">
        <v>17</v>
      </c>
      <c r="C936" s="1" t="s">
        <v>1691</v>
      </c>
      <c r="D936" s="1" t="s">
        <v>1692</v>
      </c>
      <c r="E936" s="1" t="s">
        <v>20</v>
      </c>
      <c r="F936" s="2">
        <v>2.33</v>
      </c>
      <c r="G936" s="3">
        <v>0</v>
      </c>
      <c r="H936" s="3"/>
      <c r="I936" s="2">
        <f>ROUND(G936*(1 + H936/100),2)</f>
        <v>0</v>
      </c>
      <c r="J936" s="2">
        <f>ROUND(F936*I936,2)</f>
        <v>0</v>
      </c>
    </row>
    <row r="937" spans="1:10" x14ac:dyDescent="0.25">
      <c r="A937" s="1" t="s">
        <v>2373</v>
      </c>
      <c r="B937" s="1"/>
      <c r="C937" s="1"/>
      <c r="D937" s="1" t="s">
        <v>239</v>
      </c>
    </row>
    <row r="938" spans="1:10" ht="60.75" customHeight="1" x14ac:dyDescent="0.25">
      <c r="A938" s="1" t="s">
        <v>2374</v>
      </c>
      <c r="B938" s="1" t="s">
        <v>17</v>
      </c>
      <c r="C938" s="1" t="s">
        <v>291</v>
      </c>
      <c r="D938" s="1" t="s">
        <v>292</v>
      </c>
      <c r="E938" s="1" t="s">
        <v>20</v>
      </c>
      <c r="F938" s="2">
        <v>4.96</v>
      </c>
      <c r="G938" s="3">
        <v>0</v>
      </c>
      <c r="H938" s="3"/>
      <c r="I938" s="2">
        <f>ROUND(G938*(1 + H938/100),2)</f>
        <v>0</v>
      </c>
      <c r="J938" s="2">
        <f>ROUND(F938*I938,2)</f>
        <v>0</v>
      </c>
    </row>
    <row r="939" spans="1:10" ht="47.65" customHeight="1" x14ac:dyDescent="0.25">
      <c r="A939" s="1" t="s">
        <v>2375</v>
      </c>
      <c r="B939" s="1" t="s">
        <v>17</v>
      </c>
      <c r="C939" s="1" t="s">
        <v>364</v>
      </c>
      <c r="D939" s="1" t="s">
        <v>365</v>
      </c>
      <c r="E939" s="1" t="s">
        <v>20</v>
      </c>
      <c r="F939" s="2">
        <v>4.96</v>
      </c>
      <c r="G939" s="3">
        <v>0</v>
      </c>
      <c r="H939" s="3"/>
      <c r="I939" s="2">
        <f>ROUND(G939*(1 + H939/100),2)</f>
        <v>0</v>
      </c>
      <c r="J939" s="2">
        <f>ROUND(F939*I939,2)</f>
        <v>0</v>
      </c>
    </row>
    <row r="940" spans="1:10" x14ac:dyDescent="0.25">
      <c r="A940" s="1" t="s">
        <v>2376</v>
      </c>
      <c r="B940" s="1"/>
      <c r="C940" s="1"/>
      <c r="D940" s="1" t="s">
        <v>1515</v>
      </c>
    </row>
    <row r="941" spans="1:10" ht="72" customHeight="1" x14ac:dyDescent="0.25">
      <c r="A941" s="1" t="s">
        <v>2377</v>
      </c>
      <c r="B941" s="1" t="s">
        <v>33</v>
      </c>
      <c r="C941" s="1" t="s">
        <v>2378</v>
      </c>
      <c r="D941" s="1" t="s">
        <v>2379</v>
      </c>
      <c r="E941" s="1" t="s">
        <v>44</v>
      </c>
      <c r="F941" s="2">
        <v>1</v>
      </c>
      <c r="G941" s="3">
        <v>0</v>
      </c>
      <c r="H941" s="3"/>
      <c r="I941" s="2">
        <f>ROUND(G941*(1 + H941/100),2)</f>
        <v>0</v>
      </c>
      <c r="J941" s="2">
        <f>ROUND(F941*I941,2)</f>
        <v>0</v>
      </c>
    </row>
    <row r="942" spans="1:10" x14ac:dyDescent="0.25">
      <c r="A942" s="1" t="s">
        <v>2380</v>
      </c>
      <c r="B942" s="1"/>
      <c r="C942" s="1"/>
      <c r="D942" s="1" t="s">
        <v>2381</v>
      </c>
    </row>
    <row r="943" spans="1:10" x14ac:dyDescent="0.25">
      <c r="A943" s="1" t="s">
        <v>2382</v>
      </c>
      <c r="B943" s="1"/>
      <c r="C943" s="1"/>
      <c r="D943" s="1" t="s">
        <v>183</v>
      </c>
    </row>
    <row r="944" spans="1:10" ht="78.400000000000006" customHeight="1" x14ac:dyDescent="0.25">
      <c r="A944" s="1" t="s">
        <v>2383</v>
      </c>
      <c r="B944" s="1" t="s">
        <v>17</v>
      </c>
      <c r="C944" s="1" t="s">
        <v>1973</v>
      </c>
      <c r="D944" s="1" t="s">
        <v>1974</v>
      </c>
      <c r="E944" s="1" t="s">
        <v>20</v>
      </c>
      <c r="F944" s="2">
        <v>50.22</v>
      </c>
      <c r="G944" s="3">
        <v>0</v>
      </c>
      <c r="H944" s="3"/>
      <c r="I944" s="2">
        <f t="shared" ref="I944:I949" si="92">ROUND(G944*(1 + H944/100),2)</f>
        <v>0</v>
      </c>
      <c r="J944" s="2">
        <f t="shared" ref="J944:J949" si="93">ROUND(F944*I944,2)</f>
        <v>0</v>
      </c>
    </row>
    <row r="945" spans="1:10" ht="79.7" customHeight="1" x14ac:dyDescent="0.25">
      <c r="A945" s="1" t="s">
        <v>2384</v>
      </c>
      <c r="B945" s="1" t="s">
        <v>17</v>
      </c>
      <c r="C945" s="1" t="s">
        <v>191</v>
      </c>
      <c r="D945" s="1" t="s">
        <v>192</v>
      </c>
      <c r="E945" s="1" t="s">
        <v>20</v>
      </c>
      <c r="F945" s="2">
        <v>100.44</v>
      </c>
      <c r="G945" s="3">
        <v>0</v>
      </c>
      <c r="H945" s="3"/>
      <c r="I945" s="2">
        <f t="shared" si="92"/>
        <v>0</v>
      </c>
      <c r="J945" s="2">
        <f t="shared" si="93"/>
        <v>0</v>
      </c>
    </row>
    <row r="946" spans="1:10" ht="76.150000000000006" customHeight="1" x14ac:dyDescent="0.25">
      <c r="A946" s="1" t="s">
        <v>2385</v>
      </c>
      <c r="B946" s="1" t="s">
        <v>17</v>
      </c>
      <c r="C946" s="1" t="s">
        <v>194</v>
      </c>
      <c r="D946" s="1" t="s">
        <v>195</v>
      </c>
      <c r="E946" s="1" t="s">
        <v>20</v>
      </c>
      <c r="F946" s="2">
        <v>100.44</v>
      </c>
      <c r="G946" s="3">
        <v>0</v>
      </c>
      <c r="H946" s="3"/>
      <c r="I946" s="2">
        <f t="shared" si="92"/>
        <v>0</v>
      </c>
      <c r="J946" s="2">
        <f t="shared" si="93"/>
        <v>0</v>
      </c>
    </row>
    <row r="947" spans="1:10" ht="80.650000000000006" customHeight="1" x14ac:dyDescent="0.25">
      <c r="A947" s="1" t="s">
        <v>2386</v>
      </c>
      <c r="B947" s="1" t="s">
        <v>17</v>
      </c>
      <c r="C947" s="1" t="s">
        <v>236</v>
      </c>
      <c r="D947" s="1" t="s">
        <v>237</v>
      </c>
      <c r="E947" s="1" t="s">
        <v>20</v>
      </c>
      <c r="F947" s="2">
        <v>23.96</v>
      </c>
      <c r="G947" s="3">
        <v>0</v>
      </c>
      <c r="H947" s="3"/>
      <c r="I947" s="2">
        <f t="shared" si="92"/>
        <v>0</v>
      </c>
      <c r="J947" s="2">
        <f t="shared" si="93"/>
        <v>0</v>
      </c>
    </row>
    <row r="948" spans="1:10" ht="54.4" customHeight="1" x14ac:dyDescent="0.25">
      <c r="A948" s="1" t="s">
        <v>2387</v>
      </c>
      <c r="B948" s="1" t="s">
        <v>17</v>
      </c>
      <c r="C948" s="1" t="s">
        <v>233</v>
      </c>
      <c r="D948" s="1" t="s">
        <v>234</v>
      </c>
      <c r="E948" s="1" t="s">
        <v>20</v>
      </c>
      <c r="F948" s="2">
        <v>23.96</v>
      </c>
      <c r="G948" s="3">
        <v>0</v>
      </c>
      <c r="H948" s="3"/>
      <c r="I948" s="2">
        <f t="shared" si="92"/>
        <v>0</v>
      </c>
      <c r="J948" s="2">
        <f t="shared" si="93"/>
        <v>0</v>
      </c>
    </row>
    <row r="949" spans="1:10" ht="44.1" customHeight="1" x14ac:dyDescent="0.25">
      <c r="A949" s="1" t="s">
        <v>2388</v>
      </c>
      <c r="B949" s="1" t="s">
        <v>33</v>
      </c>
      <c r="C949" s="1" t="s">
        <v>197</v>
      </c>
      <c r="D949" s="1" t="s">
        <v>198</v>
      </c>
      <c r="E949" s="1" t="s">
        <v>199</v>
      </c>
      <c r="F949" s="2">
        <v>3.9</v>
      </c>
      <c r="G949" s="3">
        <v>0</v>
      </c>
      <c r="H949" s="3"/>
      <c r="I949" s="2">
        <f t="shared" si="92"/>
        <v>0</v>
      </c>
      <c r="J949" s="2">
        <f t="shared" si="93"/>
        <v>0</v>
      </c>
    </row>
    <row r="950" spans="1:10" x14ac:dyDescent="0.25">
      <c r="A950" s="1" t="s">
        <v>2389</v>
      </c>
      <c r="B950" s="1"/>
      <c r="C950" s="1"/>
      <c r="D950" s="1" t="s">
        <v>2314</v>
      </c>
    </row>
    <row r="951" spans="1:10" ht="28.9" customHeight="1" x14ac:dyDescent="0.25">
      <c r="A951" s="1" t="s">
        <v>2390</v>
      </c>
      <c r="B951" s="1" t="s">
        <v>33</v>
      </c>
      <c r="C951" s="1" t="s">
        <v>1502</v>
      </c>
      <c r="D951" s="1" t="s">
        <v>1503</v>
      </c>
      <c r="E951" s="1" t="s">
        <v>166</v>
      </c>
      <c r="F951" s="2">
        <v>45.57</v>
      </c>
      <c r="G951" s="3">
        <v>0</v>
      </c>
      <c r="H951" s="3"/>
      <c r="I951" s="2">
        <f>ROUND(G951*(1 + H951/100),2)</f>
        <v>0</v>
      </c>
      <c r="J951" s="2">
        <f>ROUND(F951*I951,2)</f>
        <v>0</v>
      </c>
    </row>
    <row r="952" spans="1:10" ht="54.4" customHeight="1" x14ac:dyDescent="0.25">
      <c r="A952" s="1" t="s">
        <v>2391</v>
      </c>
      <c r="B952" s="1" t="s">
        <v>17</v>
      </c>
      <c r="C952" s="1" t="s">
        <v>2102</v>
      </c>
      <c r="D952" s="1" t="s">
        <v>2103</v>
      </c>
      <c r="E952" s="1" t="s">
        <v>20</v>
      </c>
      <c r="F952" s="2">
        <v>23.96</v>
      </c>
      <c r="G952" s="3">
        <v>0</v>
      </c>
      <c r="H952" s="3"/>
      <c r="I952" s="2">
        <f>ROUND(G952*(1 + H952/100),2)</f>
        <v>0</v>
      </c>
      <c r="J952" s="2">
        <f>ROUND(F952*I952,2)</f>
        <v>0</v>
      </c>
    </row>
    <row r="953" spans="1:10" x14ac:dyDescent="0.25">
      <c r="A953" s="1" t="s">
        <v>2392</v>
      </c>
      <c r="B953" s="1"/>
      <c r="C953" s="1"/>
      <c r="D953" s="1" t="s">
        <v>2093</v>
      </c>
    </row>
    <row r="954" spans="1:10" ht="36.4" customHeight="1" x14ac:dyDescent="0.25">
      <c r="A954" s="1" t="s">
        <v>2393</v>
      </c>
      <c r="B954" s="1" t="s">
        <v>17</v>
      </c>
      <c r="C954" s="1" t="s">
        <v>1691</v>
      </c>
      <c r="D954" s="1" t="s">
        <v>1692</v>
      </c>
      <c r="E954" s="1" t="s">
        <v>20</v>
      </c>
      <c r="F954" s="2">
        <v>23.96</v>
      </c>
      <c r="G954" s="3">
        <v>0</v>
      </c>
      <c r="H954" s="3"/>
      <c r="I954" s="2">
        <f>ROUND(G954*(1 + H954/100),2)</f>
        <v>0</v>
      </c>
      <c r="J954" s="2">
        <f>ROUND(F954*I954,2)</f>
        <v>0</v>
      </c>
    </row>
    <row r="955" spans="1:10" ht="31.9" customHeight="1" x14ac:dyDescent="0.25">
      <c r="A955" s="1" t="s">
        <v>2394</v>
      </c>
      <c r="B955" s="1" t="s">
        <v>17</v>
      </c>
      <c r="C955" s="1" t="s">
        <v>1688</v>
      </c>
      <c r="D955" s="1" t="s">
        <v>1689</v>
      </c>
      <c r="E955" s="1" t="s">
        <v>20</v>
      </c>
      <c r="F955" s="2">
        <v>23.96</v>
      </c>
      <c r="G955" s="3">
        <v>0</v>
      </c>
      <c r="H955" s="3"/>
      <c r="I955" s="2">
        <f>ROUND(G955*(1 + H955/100),2)</f>
        <v>0</v>
      </c>
      <c r="J955" s="2">
        <f>ROUND(F955*I955,2)</f>
        <v>0</v>
      </c>
    </row>
    <row r="956" spans="1:10" ht="37.9" customHeight="1" x14ac:dyDescent="0.25">
      <c r="A956" s="1" t="s">
        <v>2395</v>
      </c>
      <c r="B956" s="1" t="s">
        <v>17</v>
      </c>
      <c r="C956" s="1" t="s">
        <v>1676</v>
      </c>
      <c r="D956" s="1" t="s">
        <v>1677</v>
      </c>
      <c r="E956" s="1" t="s">
        <v>20</v>
      </c>
      <c r="F956" s="2">
        <v>100.44</v>
      </c>
      <c r="G956" s="3">
        <v>0</v>
      </c>
      <c r="H956" s="3"/>
      <c r="I956" s="2">
        <f>ROUND(G956*(1 + H956/100),2)</f>
        <v>0</v>
      </c>
      <c r="J956" s="2">
        <f>ROUND(F956*I956,2)</f>
        <v>0</v>
      </c>
    </row>
    <row r="957" spans="1:10" ht="32.85" customHeight="1" x14ac:dyDescent="0.25">
      <c r="A957" s="1" t="s">
        <v>2396</v>
      </c>
      <c r="B957" s="1" t="s">
        <v>17</v>
      </c>
      <c r="C957" s="1" t="s">
        <v>1670</v>
      </c>
      <c r="D957" s="1" t="s">
        <v>1671</v>
      </c>
      <c r="E957" s="1" t="s">
        <v>20</v>
      </c>
      <c r="F957" s="2">
        <v>100.44</v>
      </c>
      <c r="G957" s="3">
        <v>0</v>
      </c>
      <c r="H957" s="3"/>
      <c r="I957" s="2">
        <f>ROUND(G957*(1 + H957/100),2)</f>
        <v>0</v>
      </c>
      <c r="J957" s="2">
        <f>ROUND(F957*I957,2)</f>
        <v>0</v>
      </c>
    </row>
    <row r="958" spans="1:10" x14ac:dyDescent="0.25">
      <c r="A958" s="1" t="s">
        <v>2397</v>
      </c>
      <c r="B958" s="1"/>
      <c r="C958" s="1"/>
      <c r="D958" s="1" t="s">
        <v>239</v>
      </c>
    </row>
    <row r="959" spans="1:10" ht="47.65" customHeight="1" x14ac:dyDescent="0.25">
      <c r="A959" s="1" t="s">
        <v>2398</v>
      </c>
      <c r="B959" s="1" t="s">
        <v>17</v>
      </c>
      <c r="C959" s="1" t="s">
        <v>364</v>
      </c>
      <c r="D959" s="1" t="s">
        <v>365</v>
      </c>
      <c r="E959" s="1" t="s">
        <v>20</v>
      </c>
      <c r="F959" s="2">
        <v>23.96</v>
      </c>
      <c r="G959" s="3">
        <v>0</v>
      </c>
      <c r="H959" s="3"/>
      <c r="I959" s="2">
        <f>ROUND(G959*(1 + H959/100),2)</f>
        <v>0</v>
      </c>
      <c r="J959" s="2">
        <f>ROUND(F959*I959,2)</f>
        <v>0</v>
      </c>
    </row>
    <row r="960" spans="1:10" ht="60.75" customHeight="1" x14ac:dyDescent="0.25">
      <c r="A960" s="1" t="s">
        <v>2399</v>
      </c>
      <c r="B960" s="1" t="s">
        <v>17</v>
      </c>
      <c r="C960" s="1" t="s">
        <v>291</v>
      </c>
      <c r="D960" s="1" t="s">
        <v>292</v>
      </c>
      <c r="E960" s="1" t="s">
        <v>20</v>
      </c>
      <c r="F960" s="2">
        <v>23.96</v>
      </c>
      <c r="G960" s="3">
        <v>0</v>
      </c>
      <c r="H960" s="3"/>
      <c r="I960" s="2">
        <f>ROUND(G960*(1 + H960/100),2)</f>
        <v>0</v>
      </c>
      <c r="J960" s="2">
        <f>ROUND(F960*I960,2)</f>
        <v>0</v>
      </c>
    </row>
    <row r="961" spans="1:10" ht="56.65" customHeight="1" x14ac:dyDescent="0.25">
      <c r="A961" s="1" t="s">
        <v>2400</v>
      </c>
      <c r="B961" s="1" t="s">
        <v>33</v>
      </c>
      <c r="C961" s="1" t="s">
        <v>2401</v>
      </c>
      <c r="D961" s="1" t="s">
        <v>2402</v>
      </c>
      <c r="E961" s="1" t="s">
        <v>199</v>
      </c>
      <c r="F961" s="2">
        <v>19.98</v>
      </c>
      <c r="G961" s="3">
        <v>0</v>
      </c>
      <c r="H961" s="3"/>
      <c r="I961" s="2">
        <f>ROUND(G961*(1 + H961/100),2)</f>
        <v>0</v>
      </c>
      <c r="J961" s="2">
        <f>ROUND(F961*I961,2)</f>
        <v>0</v>
      </c>
    </row>
    <row r="962" spans="1:10" x14ac:dyDescent="0.25">
      <c r="A962" s="1" t="s">
        <v>2403</v>
      </c>
      <c r="B962" s="1"/>
      <c r="C962" s="1"/>
      <c r="D962" s="1" t="s">
        <v>1515</v>
      </c>
    </row>
    <row r="963" spans="1:10" ht="86.85" customHeight="1" x14ac:dyDescent="0.25">
      <c r="A963" s="1" t="s">
        <v>2404</v>
      </c>
      <c r="B963" s="1" t="s">
        <v>33</v>
      </c>
      <c r="C963" s="1" t="s">
        <v>2405</v>
      </c>
      <c r="D963" s="1" t="s">
        <v>2406</v>
      </c>
      <c r="E963" s="1" t="s">
        <v>44</v>
      </c>
      <c r="F963" s="2">
        <v>1</v>
      </c>
      <c r="G963" s="3">
        <v>0</v>
      </c>
      <c r="H963" s="3"/>
      <c r="I963" s="2">
        <f>ROUND(G963*(1 + H963/100),2)</f>
        <v>0</v>
      </c>
      <c r="J963" s="2">
        <f>ROUND(F963*I963,2)</f>
        <v>0</v>
      </c>
    </row>
    <row r="964" spans="1:10" x14ac:dyDescent="0.25">
      <c r="A964" s="1" t="s">
        <v>2407</v>
      </c>
      <c r="B964" s="1"/>
      <c r="C964" s="1"/>
      <c r="D964" s="1" t="s">
        <v>2408</v>
      </c>
    </row>
    <row r="965" spans="1:10" x14ac:dyDescent="0.25">
      <c r="A965" s="1" t="s">
        <v>2409</v>
      </c>
      <c r="B965" s="1"/>
      <c r="C965" s="1"/>
      <c r="D965" s="1" t="s">
        <v>183</v>
      </c>
    </row>
    <row r="966" spans="1:10" ht="78.400000000000006" customHeight="1" x14ac:dyDescent="0.25">
      <c r="A966" s="1" t="s">
        <v>2410</v>
      </c>
      <c r="B966" s="1" t="s">
        <v>17</v>
      </c>
      <c r="C966" s="1" t="s">
        <v>1973</v>
      </c>
      <c r="D966" s="1" t="s">
        <v>1974</v>
      </c>
      <c r="E966" s="1" t="s">
        <v>20</v>
      </c>
      <c r="F966" s="2">
        <v>17.86</v>
      </c>
      <c r="G966" s="3">
        <v>0</v>
      </c>
      <c r="H966" s="3"/>
      <c r="I966" s="2">
        <f t="shared" ref="I966:I971" si="94">ROUND(G966*(1 + H966/100),2)</f>
        <v>0</v>
      </c>
      <c r="J966" s="2">
        <f t="shared" ref="J966:J971" si="95">ROUND(F966*I966,2)</f>
        <v>0</v>
      </c>
    </row>
    <row r="967" spans="1:10" ht="79.7" customHeight="1" x14ac:dyDescent="0.25">
      <c r="A967" s="1" t="s">
        <v>2411</v>
      </c>
      <c r="B967" s="1" t="s">
        <v>17</v>
      </c>
      <c r="C967" s="1" t="s">
        <v>191</v>
      </c>
      <c r="D967" s="1" t="s">
        <v>192</v>
      </c>
      <c r="E967" s="1" t="s">
        <v>20</v>
      </c>
      <c r="F967" s="2">
        <v>35.72</v>
      </c>
      <c r="G967" s="3">
        <v>0</v>
      </c>
      <c r="H967" s="3"/>
      <c r="I967" s="2">
        <f t="shared" si="94"/>
        <v>0</v>
      </c>
      <c r="J967" s="2">
        <f t="shared" si="95"/>
        <v>0</v>
      </c>
    </row>
    <row r="968" spans="1:10" ht="76.150000000000006" customHeight="1" x14ac:dyDescent="0.25">
      <c r="A968" s="1" t="s">
        <v>2412</v>
      </c>
      <c r="B968" s="1" t="s">
        <v>17</v>
      </c>
      <c r="C968" s="1" t="s">
        <v>194</v>
      </c>
      <c r="D968" s="1" t="s">
        <v>195</v>
      </c>
      <c r="E968" s="1" t="s">
        <v>20</v>
      </c>
      <c r="F968" s="2">
        <v>35.72</v>
      </c>
      <c r="G968" s="3">
        <v>0</v>
      </c>
      <c r="H968" s="3"/>
      <c r="I968" s="2">
        <f t="shared" si="94"/>
        <v>0</v>
      </c>
      <c r="J968" s="2">
        <f t="shared" si="95"/>
        <v>0</v>
      </c>
    </row>
    <row r="969" spans="1:10" ht="80.650000000000006" customHeight="1" x14ac:dyDescent="0.25">
      <c r="A969" s="1" t="s">
        <v>2413</v>
      </c>
      <c r="B969" s="1" t="s">
        <v>17</v>
      </c>
      <c r="C969" s="1" t="s">
        <v>236</v>
      </c>
      <c r="D969" s="1" t="s">
        <v>237</v>
      </c>
      <c r="E969" s="1" t="s">
        <v>20</v>
      </c>
      <c r="F969" s="2">
        <v>2.67</v>
      </c>
      <c r="G969" s="3">
        <v>0</v>
      </c>
      <c r="H969" s="3"/>
      <c r="I969" s="2">
        <f t="shared" si="94"/>
        <v>0</v>
      </c>
      <c r="J969" s="2">
        <f t="shared" si="95"/>
        <v>0</v>
      </c>
    </row>
    <row r="970" spans="1:10" ht="54.4" customHeight="1" x14ac:dyDescent="0.25">
      <c r="A970" s="1" t="s">
        <v>2414</v>
      </c>
      <c r="B970" s="1" t="s">
        <v>17</v>
      </c>
      <c r="C970" s="1" t="s">
        <v>233</v>
      </c>
      <c r="D970" s="1" t="s">
        <v>234</v>
      </c>
      <c r="E970" s="1" t="s">
        <v>20</v>
      </c>
      <c r="F970" s="2">
        <v>2.67</v>
      </c>
      <c r="G970" s="3">
        <v>0</v>
      </c>
      <c r="H970" s="3"/>
      <c r="I970" s="2">
        <f t="shared" si="94"/>
        <v>0</v>
      </c>
      <c r="J970" s="2">
        <f t="shared" si="95"/>
        <v>0</v>
      </c>
    </row>
    <row r="971" spans="1:10" ht="44.1" customHeight="1" x14ac:dyDescent="0.25">
      <c r="A971" s="1" t="s">
        <v>2415</v>
      </c>
      <c r="B971" s="1" t="s">
        <v>33</v>
      </c>
      <c r="C971" s="1" t="s">
        <v>197</v>
      </c>
      <c r="D971" s="1" t="s">
        <v>198</v>
      </c>
      <c r="E971" s="1" t="s">
        <v>199</v>
      </c>
      <c r="F971" s="2">
        <v>4</v>
      </c>
      <c r="G971" s="3">
        <v>0</v>
      </c>
      <c r="H971" s="3"/>
      <c r="I971" s="2">
        <f t="shared" si="94"/>
        <v>0</v>
      </c>
      <c r="J971" s="2">
        <f t="shared" si="95"/>
        <v>0</v>
      </c>
    </row>
    <row r="972" spans="1:10" ht="30" x14ac:dyDescent="0.25">
      <c r="A972" s="1" t="s">
        <v>2416</v>
      </c>
      <c r="B972" s="1"/>
      <c r="C972" s="1"/>
      <c r="D972" s="1" t="s">
        <v>2417</v>
      </c>
    </row>
    <row r="973" spans="1:10" ht="70.150000000000006" customHeight="1" x14ac:dyDescent="0.25">
      <c r="A973" s="1" t="s">
        <v>2418</v>
      </c>
      <c r="B973" s="1" t="s">
        <v>33</v>
      </c>
      <c r="C973" s="1" t="s">
        <v>378</v>
      </c>
      <c r="D973" s="1" t="s">
        <v>379</v>
      </c>
      <c r="E973" s="1" t="s">
        <v>36</v>
      </c>
      <c r="F973" s="2">
        <v>17.52</v>
      </c>
      <c r="G973" s="3">
        <v>0</v>
      </c>
      <c r="H973" s="3"/>
      <c r="I973" s="2">
        <f>ROUND(G973*(1 + H973/100),2)</f>
        <v>0</v>
      </c>
      <c r="J973" s="2">
        <f>ROUND(F973*I973,2)</f>
        <v>0</v>
      </c>
    </row>
    <row r="974" spans="1:10" ht="32.85" customHeight="1" x14ac:dyDescent="0.25">
      <c r="A974" s="1" t="s">
        <v>2419</v>
      </c>
      <c r="B974" s="1" t="s">
        <v>17</v>
      </c>
      <c r="C974" s="1" t="s">
        <v>1670</v>
      </c>
      <c r="D974" s="1" t="s">
        <v>1671</v>
      </c>
      <c r="E974" s="1" t="s">
        <v>20</v>
      </c>
      <c r="F974" s="2">
        <v>17.25</v>
      </c>
      <c r="G974" s="3">
        <v>0</v>
      </c>
      <c r="H974" s="3"/>
      <c r="I974" s="2">
        <f>ROUND(G974*(1 + H974/100),2)</f>
        <v>0</v>
      </c>
      <c r="J974" s="2">
        <f>ROUND(F974*I974,2)</f>
        <v>0</v>
      </c>
    </row>
    <row r="975" spans="1:10" ht="37.9" customHeight="1" x14ac:dyDescent="0.25">
      <c r="A975" s="1" t="s">
        <v>2420</v>
      </c>
      <c r="B975" s="1" t="s">
        <v>17</v>
      </c>
      <c r="C975" s="1" t="s">
        <v>1676</v>
      </c>
      <c r="D975" s="1" t="s">
        <v>1677</v>
      </c>
      <c r="E975" s="1" t="s">
        <v>20</v>
      </c>
      <c r="F975" s="2">
        <v>17.25</v>
      </c>
      <c r="G975" s="3">
        <v>0</v>
      </c>
      <c r="H975" s="3"/>
      <c r="I975" s="2">
        <f>ROUND(G975*(1 + H975/100),2)</f>
        <v>0</v>
      </c>
      <c r="J975" s="2">
        <f>ROUND(F975*I975,2)</f>
        <v>0</v>
      </c>
    </row>
    <row r="976" spans="1:10" ht="31.9" customHeight="1" x14ac:dyDescent="0.25">
      <c r="A976" s="1" t="s">
        <v>2421</v>
      </c>
      <c r="B976" s="1" t="s">
        <v>17</v>
      </c>
      <c r="C976" s="1" t="s">
        <v>1688</v>
      </c>
      <c r="D976" s="1" t="s">
        <v>1689</v>
      </c>
      <c r="E976" s="1" t="s">
        <v>20</v>
      </c>
      <c r="F976" s="2">
        <v>2.67</v>
      </c>
      <c r="G976" s="3">
        <v>0</v>
      </c>
      <c r="H976" s="3"/>
      <c r="I976" s="2">
        <f>ROUND(G976*(1 + H976/100),2)</f>
        <v>0</v>
      </c>
      <c r="J976" s="2">
        <f>ROUND(F976*I976,2)</f>
        <v>0</v>
      </c>
    </row>
    <row r="977" spans="1:10" ht="36.4" customHeight="1" x14ac:dyDescent="0.25">
      <c r="A977" s="1" t="s">
        <v>2422</v>
      </c>
      <c r="B977" s="1" t="s">
        <v>17</v>
      </c>
      <c r="C977" s="1" t="s">
        <v>1691</v>
      </c>
      <c r="D977" s="1" t="s">
        <v>1692</v>
      </c>
      <c r="E977" s="1" t="s">
        <v>20</v>
      </c>
      <c r="F977" s="2">
        <v>2.67</v>
      </c>
      <c r="G977" s="3">
        <v>0</v>
      </c>
      <c r="H977" s="3"/>
      <c r="I977" s="2">
        <f>ROUND(G977*(1 + H977/100),2)</f>
        <v>0</v>
      </c>
      <c r="J977" s="2">
        <f>ROUND(F977*I977,2)</f>
        <v>0</v>
      </c>
    </row>
    <row r="978" spans="1:10" x14ac:dyDescent="0.25">
      <c r="A978" s="1" t="s">
        <v>2423</v>
      </c>
      <c r="B978" s="1"/>
      <c r="C978" s="1"/>
      <c r="D978" s="1" t="s">
        <v>2424</v>
      </c>
    </row>
    <row r="979" spans="1:10" ht="28.9" customHeight="1" x14ac:dyDescent="0.25">
      <c r="A979" s="1" t="s">
        <v>2425</v>
      </c>
      <c r="B979" s="1" t="s">
        <v>33</v>
      </c>
      <c r="C979" s="1" t="s">
        <v>1502</v>
      </c>
      <c r="D979" s="1" t="s">
        <v>1503</v>
      </c>
      <c r="E979" s="1" t="s">
        <v>166</v>
      </c>
      <c r="F979" s="2">
        <v>13.05</v>
      </c>
      <c r="G979" s="3">
        <v>0</v>
      </c>
      <c r="H979" s="3"/>
      <c r="I979" s="2">
        <f>ROUND(G979*(1 + H979/100),2)</f>
        <v>0</v>
      </c>
      <c r="J979" s="2">
        <f>ROUND(F979*I979,2)</f>
        <v>0</v>
      </c>
    </row>
    <row r="980" spans="1:10" ht="84.2" customHeight="1" x14ac:dyDescent="0.25">
      <c r="A980" s="1" t="s">
        <v>2426</v>
      </c>
      <c r="B980" s="1" t="s">
        <v>17</v>
      </c>
      <c r="C980" s="1" t="s">
        <v>373</v>
      </c>
      <c r="D980" s="1" t="s">
        <v>374</v>
      </c>
      <c r="E980" s="1" t="s">
        <v>20</v>
      </c>
      <c r="F980" s="2">
        <v>13.05</v>
      </c>
      <c r="G980" s="3">
        <v>0</v>
      </c>
      <c r="H980" s="3"/>
      <c r="I980" s="2">
        <f>ROUND(G980*(1 + H980/100),2)</f>
        <v>0</v>
      </c>
      <c r="J980" s="2">
        <f>ROUND(F980*I980,2)</f>
        <v>0</v>
      </c>
    </row>
    <row r="981" spans="1:10" ht="65.25" customHeight="1" x14ac:dyDescent="0.25">
      <c r="A981" s="1" t="s">
        <v>2427</v>
      </c>
      <c r="B981" s="1" t="s">
        <v>17</v>
      </c>
      <c r="C981" s="1" t="s">
        <v>2428</v>
      </c>
      <c r="D981" s="1" t="s">
        <v>2429</v>
      </c>
      <c r="E981" s="1" t="s">
        <v>20</v>
      </c>
      <c r="F981" s="2">
        <v>2.67</v>
      </c>
      <c r="G981" s="3">
        <v>0</v>
      </c>
      <c r="H981" s="3"/>
      <c r="I981" s="2">
        <f>ROUND(G981*(1 + H981/100),2)</f>
        <v>0</v>
      </c>
      <c r="J981" s="2">
        <f>ROUND(F981*I981,2)</f>
        <v>0</v>
      </c>
    </row>
    <row r="982" spans="1:10" x14ac:dyDescent="0.25">
      <c r="A982" s="1" t="s">
        <v>2430</v>
      </c>
      <c r="B982" s="1"/>
      <c r="C982" s="1"/>
      <c r="D982" s="1" t="s">
        <v>239</v>
      </c>
    </row>
    <row r="983" spans="1:10" ht="60.75" customHeight="1" x14ac:dyDescent="0.25">
      <c r="A983" s="1" t="s">
        <v>2431</v>
      </c>
      <c r="B983" s="1" t="s">
        <v>17</v>
      </c>
      <c r="C983" s="1" t="s">
        <v>291</v>
      </c>
      <c r="D983" s="1" t="s">
        <v>292</v>
      </c>
      <c r="E983" s="1" t="s">
        <v>20</v>
      </c>
      <c r="F983" s="2">
        <v>4.47</v>
      </c>
      <c r="G983" s="3">
        <v>0</v>
      </c>
      <c r="H983" s="3"/>
      <c r="I983" s="2">
        <f>ROUND(G983*(1 + H983/100),2)</f>
        <v>0</v>
      </c>
      <c r="J983" s="2">
        <f>ROUND(F983*I983,2)</f>
        <v>0</v>
      </c>
    </row>
    <row r="984" spans="1:10" ht="47.65" customHeight="1" x14ac:dyDescent="0.25">
      <c r="A984" s="1" t="s">
        <v>2432</v>
      </c>
      <c r="B984" s="1" t="s">
        <v>17</v>
      </c>
      <c r="C984" s="1" t="s">
        <v>294</v>
      </c>
      <c r="D984" s="1" t="s">
        <v>295</v>
      </c>
      <c r="E984" s="1" t="s">
        <v>20</v>
      </c>
      <c r="F984" s="2">
        <v>4.47</v>
      </c>
      <c r="G984" s="3">
        <v>0</v>
      </c>
      <c r="H984" s="3"/>
      <c r="I984" s="2">
        <f>ROUND(G984*(1 + H984/100),2)</f>
        <v>0</v>
      </c>
      <c r="J984" s="2">
        <f>ROUND(F984*I984,2)</f>
        <v>0</v>
      </c>
    </row>
    <row r="985" spans="1:10" ht="56.65" customHeight="1" x14ac:dyDescent="0.25">
      <c r="A985" s="1" t="s">
        <v>2433</v>
      </c>
      <c r="B985" s="1" t="s">
        <v>33</v>
      </c>
      <c r="C985" s="1" t="s">
        <v>2434</v>
      </c>
      <c r="D985" s="1" t="s">
        <v>2402</v>
      </c>
      <c r="E985" s="1" t="s">
        <v>199</v>
      </c>
      <c r="F985" s="2">
        <v>8.42</v>
      </c>
      <c r="G985" s="3">
        <v>0</v>
      </c>
      <c r="H985" s="3"/>
      <c r="I985" s="2">
        <f>ROUND(G985*(1 + H985/100),2)</f>
        <v>0</v>
      </c>
      <c r="J985" s="2">
        <f>ROUND(F985*I985,2)</f>
        <v>0</v>
      </c>
    </row>
    <row r="986" spans="1:10" x14ac:dyDescent="0.25">
      <c r="A986" s="1" t="s">
        <v>2435</v>
      </c>
      <c r="B986" s="1"/>
      <c r="C986" s="1"/>
      <c r="D986" s="1" t="s">
        <v>1515</v>
      </c>
    </row>
    <row r="987" spans="1:10" ht="77.45" customHeight="1" x14ac:dyDescent="0.25">
      <c r="A987" s="1" t="s">
        <v>2436</v>
      </c>
      <c r="B987" s="1" t="s">
        <v>33</v>
      </c>
      <c r="C987" s="1" t="s">
        <v>2437</v>
      </c>
      <c r="D987" s="1" t="s">
        <v>2438</v>
      </c>
      <c r="E987" s="1" t="s">
        <v>55</v>
      </c>
      <c r="F987" s="2">
        <v>4</v>
      </c>
      <c r="G987" s="3">
        <v>0</v>
      </c>
      <c r="H987" s="3"/>
      <c r="I987" s="2">
        <f>ROUND(G987*(1 + H987/100),2)</f>
        <v>0</v>
      </c>
      <c r="J987" s="2">
        <f>ROUND(F987*I987,2)</f>
        <v>0</v>
      </c>
    </row>
    <row r="988" spans="1:10" x14ac:dyDescent="0.25">
      <c r="A988" s="1" t="s">
        <v>2439</v>
      </c>
      <c r="B988" s="1"/>
      <c r="C988" s="1"/>
      <c r="D988" s="1" t="s">
        <v>2440</v>
      </c>
    </row>
    <row r="989" spans="1:10" x14ac:dyDescent="0.25">
      <c r="A989" s="1" t="s">
        <v>2441</v>
      </c>
      <c r="B989" s="1"/>
      <c r="C989" s="1"/>
      <c r="D989" s="1" t="s">
        <v>183</v>
      </c>
    </row>
    <row r="990" spans="1:10" ht="67.150000000000006" customHeight="1" x14ac:dyDescent="0.25">
      <c r="A990" s="1" t="s">
        <v>2442</v>
      </c>
      <c r="B990" s="1" t="s">
        <v>17</v>
      </c>
      <c r="C990" s="1" t="s">
        <v>185</v>
      </c>
      <c r="D990" s="1" t="s">
        <v>186</v>
      </c>
      <c r="E990" s="1" t="s">
        <v>20</v>
      </c>
      <c r="F990" s="2">
        <v>33</v>
      </c>
      <c r="G990" s="3">
        <v>0</v>
      </c>
      <c r="H990" s="3"/>
      <c r="I990" s="2">
        <f t="shared" ref="I990:I995" si="96">ROUND(G990*(1 + H990/100),2)</f>
        <v>0</v>
      </c>
      <c r="J990" s="2">
        <f t="shared" ref="J990:J995" si="97">ROUND(F990*I990,2)</f>
        <v>0</v>
      </c>
    </row>
    <row r="991" spans="1:10" ht="79.7" customHeight="1" x14ac:dyDescent="0.25">
      <c r="A991" s="1" t="s">
        <v>2443</v>
      </c>
      <c r="B991" s="1" t="s">
        <v>17</v>
      </c>
      <c r="C991" s="1" t="s">
        <v>191</v>
      </c>
      <c r="D991" s="1" t="s">
        <v>192</v>
      </c>
      <c r="E991" s="1" t="s">
        <v>20</v>
      </c>
      <c r="F991" s="2">
        <v>66</v>
      </c>
      <c r="G991" s="3">
        <v>0</v>
      </c>
      <c r="H991" s="3"/>
      <c r="I991" s="2">
        <f t="shared" si="96"/>
        <v>0</v>
      </c>
      <c r="J991" s="2">
        <f t="shared" si="97"/>
        <v>0</v>
      </c>
    </row>
    <row r="992" spans="1:10" ht="76.150000000000006" customHeight="1" x14ac:dyDescent="0.25">
      <c r="A992" s="1" t="s">
        <v>2444</v>
      </c>
      <c r="B992" s="1" t="s">
        <v>17</v>
      </c>
      <c r="C992" s="1" t="s">
        <v>194</v>
      </c>
      <c r="D992" s="1" t="s">
        <v>195</v>
      </c>
      <c r="E992" s="1" t="s">
        <v>20</v>
      </c>
      <c r="F992" s="2">
        <v>66</v>
      </c>
      <c r="G992" s="3">
        <v>0</v>
      </c>
      <c r="H992" s="3"/>
      <c r="I992" s="2">
        <f t="shared" si="96"/>
        <v>0</v>
      </c>
      <c r="J992" s="2">
        <f t="shared" si="97"/>
        <v>0</v>
      </c>
    </row>
    <row r="993" spans="1:10" ht="44.1" customHeight="1" x14ac:dyDescent="0.25">
      <c r="A993" s="1" t="s">
        <v>2445</v>
      </c>
      <c r="B993" s="1" t="s">
        <v>33</v>
      </c>
      <c r="C993" s="1" t="s">
        <v>197</v>
      </c>
      <c r="D993" s="1" t="s">
        <v>198</v>
      </c>
      <c r="E993" s="1" t="s">
        <v>199</v>
      </c>
      <c r="F993" s="2">
        <v>2.4</v>
      </c>
      <c r="G993" s="3">
        <v>0</v>
      </c>
      <c r="H993" s="3"/>
      <c r="I993" s="2">
        <f t="shared" si="96"/>
        <v>0</v>
      </c>
      <c r="J993" s="2">
        <f t="shared" si="97"/>
        <v>0</v>
      </c>
    </row>
    <row r="994" spans="1:10" ht="44.65" customHeight="1" x14ac:dyDescent="0.25">
      <c r="A994" s="1" t="s">
        <v>2446</v>
      </c>
      <c r="B994" s="1" t="s">
        <v>33</v>
      </c>
      <c r="C994" s="1" t="s">
        <v>201</v>
      </c>
      <c r="D994" s="1" t="s">
        <v>202</v>
      </c>
      <c r="E994" s="1" t="s">
        <v>199</v>
      </c>
      <c r="F994" s="2">
        <v>3.9</v>
      </c>
      <c r="G994" s="3">
        <v>0</v>
      </c>
      <c r="H994" s="3"/>
      <c r="I994" s="2">
        <f t="shared" si="96"/>
        <v>0</v>
      </c>
      <c r="J994" s="2">
        <f t="shared" si="97"/>
        <v>0</v>
      </c>
    </row>
    <row r="995" spans="1:10" ht="49.15" customHeight="1" x14ac:dyDescent="0.25">
      <c r="A995" s="1" t="s">
        <v>2447</v>
      </c>
      <c r="B995" s="1" t="s">
        <v>33</v>
      </c>
      <c r="C995" s="1" t="s">
        <v>204</v>
      </c>
      <c r="D995" s="1" t="s">
        <v>205</v>
      </c>
      <c r="E995" s="1" t="s">
        <v>199</v>
      </c>
      <c r="F995" s="2">
        <v>3.9</v>
      </c>
      <c r="G995" s="3">
        <v>0</v>
      </c>
      <c r="H995" s="3"/>
      <c r="I995" s="2">
        <f t="shared" si="96"/>
        <v>0</v>
      </c>
      <c r="J995" s="2">
        <f t="shared" si="97"/>
        <v>0</v>
      </c>
    </row>
    <row r="996" spans="1:10" x14ac:dyDescent="0.25">
      <c r="A996" s="1" t="s">
        <v>2448</v>
      </c>
      <c r="B996" s="1"/>
      <c r="C996" s="1"/>
      <c r="D996" s="1" t="s">
        <v>2449</v>
      </c>
    </row>
    <row r="997" spans="1:10" ht="70.150000000000006" customHeight="1" x14ac:dyDescent="0.25">
      <c r="A997" s="1" t="s">
        <v>2450</v>
      </c>
      <c r="B997" s="1" t="s">
        <v>33</v>
      </c>
      <c r="C997" s="1" t="s">
        <v>378</v>
      </c>
      <c r="D997" s="1" t="s">
        <v>379</v>
      </c>
      <c r="E997" s="1" t="s">
        <v>36</v>
      </c>
      <c r="F997" s="2">
        <v>18.38</v>
      </c>
      <c r="G997" s="3">
        <v>0</v>
      </c>
      <c r="H997" s="3"/>
      <c r="I997" s="2">
        <f>ROUND(G997*(1 + H997/100),2)</f>
        <v>0</v>
      </c>
      <c r="J997" s="2">
        <f>ROUND(F997*I997,2)</f>
        <v>0</v>
      </c>
    </row>
    <row r="998" spans="1:10" ht="32.85" customHeight="1" x14ac:dyDescent="0.25">
      <c r="A998" s="1" t="s">
        <v>2451</v>
      </c>
      <c r="B998" s="1" t="s">
        <v>17</v>
      </c>
      <c r="C998" s="1" t="s">
        <v>1670</v>
      </c>
      <c r="D998" s="1" t="s">
        <v>1671</v>
      </c>
      <c r="E998" s="1" t="s">
        <v>20</v>
      </c>
      <c r="F998" s="2">
        <v>48.69</v>
      </c>
      <c r="G998" s="3">
        <v>0</v>
      </c>
      <c r="H998" s="3"/>
      <c r="I998" s="2">
        <f>ROUND(G998*(1 + H998/100),2)</f>
        <v>0</v>
      </c>
      <c r="J998" s="2">
        <f>ROUND(F998*I998,2)</f>
        <v>0</v>
      </c>
    </row>
    <row r="999" spans="1:10" ht="37.9" customHeight="1" x14ac:dyDescent="0.25">
      <c r="A999" s="1" t="s">
        <v>2452</v>
      </c>
      <c r="B999" s="1" t="s">
        <v>17</v>
      </c>
      <c r="C999" s="1" t="s">
        <v>1676</v>
      </c>
      <c r="D999" s="1" t="s">
        <v>1677</v>
      </c>
      <c r="E999" s="1" t="s">
        <v>20</v>
      </c>
      <c r="F999" s="2">
        <v>48.69</v>
      </c>
      <c r="G999" s="3">
        <v>0</v>
      </c>
      <c r="H999" s="3"/>
      <c r="I999" s="2">
        <f>ROUND(G999*(1 + H999/100),2)</f>
        <v>0</v>
      </c>
      <c r="J999" s="2">
        <f>ROUND(F999*I999,2)</f>
        <v>0</v>
      </c>
    </row>
    <row r="1000" spans="1:10" x14ac:dyDescent="0.25">
      <c r="A1000" s="1" t="s">
        <v>2453</v>
      </c>
      <c r="B1000" s="1"/>
      <c r="C1000" s="1"/>
      <c r="D1000" s="1" t="s">
        <v>2424</v>
      </c>
    </row>
    <row r="1001" spans="1:10" ht="28.9" customHeight="1" x14ac:dyDescent="0.25">
      <c r="A1001" s="1" t="s">
        <v>2454</v>
      </c>
      <c r="B1001" s="1" t="s">
        <v>33</v>
      </c>
      <c r="C1001" s="1" t="s">
        <v>1502</v>
      </c>
      <c r="D1001" s="1" t="s">
        <v>1503</v>
      </c>
      <c r="E1001" s="1" t="s">
        <v>166</v>
      </c>
      <c r="F1001" s="2">
        <v>11.16</v>
      </c>
      <c r="G1001" s="3">
        <v>0</v>
      </c>
      <c r="H1001" s="3"/>
      <c r="I1001" s="2">
        <f>ROUND(G1001*(1 + H1001/100),2)</f>
        <v>0</v>
      </c>
      <c r="J1001" s="2">
        <f>ROUND(F1001*I1001,2)</f>
        <v>0</v>
      </c>
    </row>
    <row r="1002" spans="1:10" ht="84.2" customHeight="1" x14ac:dyDescent="0.25">
      <c r="A1002" s="1" t="s">
        <v>2455</v>
      </c>
      <c r="B1002" s="1" t="s">
        <v>17</v>
      </c>
      <c r="C1002" s="1" t="s">
        <v>373</v>
      </c>
      <c r="D1002" s="1" t="s">
        <v>374</v>
      </c>
      <c r="E1002" s="1" t="s">
        <v>20</v>
      </c>
      <c r="F1002" s="2">
        <v>6.22</v>
      </c>
      <c r="G1002" s="3">
        <v>0</v>
      </c>
      <c r="H1002" s="3"/>
      <c r="I1002" s="2">
        <f>ROUND(G1002*(1 + H1002/100),2)</f>
        <v>0</v>
      </c>
      <c r="J1002" s="2">
        <f>ROUND(F1002*I1002,2)</f>
        <v>0</v>
      </c>
    </row>
    <row r="1003" spans="1:10" ht="54.95" customHeight="1" x14ac:dyDescent="0.25">
      <c r="A1003" s="1" t="s">
        <v>2456</v>
      </c>
      <c r="B1003" s="1" t="s">
        <v>33</v>
      </c>
      <c r="C1003" s="1" t="s">
        <v>395</v>
      </c>
      <c r="D1003" s="1" t="s">
        <v>396</v>
      </c>
      <c r="E1003" s="1" t="s">
        <v>51</v>
      </c>
      <c r="F1003" s="2">
        <v>2.4900000000000002</v>
      </c>
      <c r="G1003" s="3">
        <v>0</v>
      </c>
      <c r="H1003" s="3"/>
      <c r="I1003" s="2">
        <f>ROUND(G1003*(1 + H1003/100),2)</f>
        <v>0</v>
      </c>
      <c r="J1003" s="2">
        <f>ROUND(F1003*I1003,2)</f>
        <v>0</v>
      </c>
    </row>
    <row r="1004" spans="1:10" ht="63.4" customHeight="1" x14ac:dyDescent="0.25">
      <c r="A1004" s="1" t="s">
        <v>2457</v>
      </c>
      <c r="B1004" s="1" t="s">
        <v>17</v>
      </c>
      <c r="C1004" s="1" t="s">
        <v>2458</v>
      </c>
      <c r="D1004" s="1" t="s">
        <v>2459</v>
      </c>
      <c r="E1004" s="1" t="s">
        <v>20</v>
      </c>
      <c r="F1004" s="2">
        <v>3.73</v>
      </c>
      <c r="G1004" s="3">
        <v>0</v>
      </c>
      <c r="H1004" s="3"/>
      <c r="I1004" s="2">
        <f>ROUND(G1004*(1 + H1004/100),2)</f>
        <v>0</v>
      </c>
      <c r="J1004" s="2">
        <f>ROUND(F1004*I1004,2)</f>
        <v>0</v>
      </c>
    </row>
    <row r="1005" spans="1:10" x14ac:dyDescent="0.25">
      <c r="A1005" s="1" t="s">
        <v>2460</v>
      </c>
      <c r="B1005" s="1"/>
      <c r="C1005" s="1"/>
      <c r="D1005" s="1" t="s">
        <v>425</v>
      </c>
    </row>
    <row r="1006" spans="1:10" ht="64.900000000000006" customHeight="1" x14ac:dyDescent="0.25">
      <c r="A1006" s="1" t="s">
        <v>2461</v>
      </c>
      <c r="B1006" s="1" t="s">
        <v>33</v>
      </c>
      <c r="C1006" s="1" t="s">
        <v>429</v>
      </c>
      <c r="D1006" s="1" t="s">
        <v>430</v>
      </c>
      <c r="E1006" s="1" t="s">
        <v>36</v>
      </c>
      <c r="F1006" s="2">
        <v>6.22</v>
      </c>
      <c r="G1006" s="3">
        <v>0</v>
      </c>
      <c r="H1006" s="3"/>
      <c r="I1006" s="2">
        <f>ROUND(G1006*(1 + H1006/100),2)</f>
        <v>0</v>
      </c>
      <c r="J1006" s="2">
        <f>ROUND(F1006*I1006,2)</f>
        <v>0</v>
      </c>
    </row>
    <row r="1007" spans="1:10" x14ac:dyDescent="0.25">
      <c r="A1007" s="1" t="s">
        <v>2462</v>
      </c>
      <c r="B1007" s="1"/>
      <c r="C1007" s="1"/>
      <c r="D1007" s="1" t="s">
        <v>1515</v>
      </c>
    </row>
    <row r="1008" spans="1:10" ht="57.2" customHeight="1" x14ac:dyDescent="0.25">
      <c r="A1008" s="1" t="s">
        <v>2463</v>
      </c>
      <c r="B1008" s="1" t="s">
        <v>33</v>
      </c>
      <c r="C1008" s="1" t="s">
        <v>1519</v>
      </c>
      <c r="D1008" s="1" t="s">
        <v>1520</v>
      </c>
      <c r="E1008" s="1" t="s">
        <v>55</v>
      </c>
      <c r="F1008" s="2">
        <v>1</v>
      </c>
      <c r="G1008" s="3">
        <v>0</v>
      </c>
      <c r="H1008" s="3"/>
      <c r="I1008" s="2">
        <f>ROUND(G1008*(1 + H1008/100),2)</f>
        <v>0</v>
      </c>
      <c r="J1008" s="2">
        <f>ROUND(F1008*I1008,2)</f>
        <v>0</v>
      </c>
    </row>
    <row r="1009" spans="1:10" ht="66.599999999999994" customHeight="1" x14ac:dyDescent="0.25">
      <c r="A1009" s="1" t="s">
        <v>2464</v>
      </c>
      <c r="B1009" s="1" t="s">
        <v>33</v>
      </c>
      <c r="C1009" s="1" t="s">
        <v>2465</v>
      </c>
      <c r="D1009" s="1" t="s">
        <v>2466</v>
      </c>
      <c r="E1009" s="1" t="s">
        <v>44</v>
      </c>
      <c r="F1009" s="2">
        <v>1</v>
      </c>
      <c r="G1009" s="3">
        <v>0</v>
      </c>
      <c r="H1009" s="3"/>
      <c r="I1009" s="2">
        <f>ROUND(G1009*(1 + H1009/100),2)</f>
        <v>0</v>
      </c>
      <c r="J1009" s="2">
        <f>ROUND(F1009*I1009,2)</f>
        <v>0</v>
      </c>
    </row>
    <row r="1010" spans="1:10" ht="113.45" customHeight="1" x14ac:dyDescent="0.25">
      <c r="A1010" s="1" t="s">
        <v>2467</v>
      </c>
      <c r="B1010" s="1" t="s">
        <v>33</v>
      </c>
      <c r="C1010" s="1" t="s">
        <v>1566</v>
      </c>
      <c r="D1010" s="1" t="s">
        <v>1567</v>
      </c>
      <c r="E1010" s="1" t="s">
        <v>44</v>
      </c>
      <c r="F1010" s="2">
        <v>2</v>
      </c>
      <c r="G1010" s="3">
        <v>0</v>
      </c>
      <c r="H1010" s="3"/>
      <c r="I1010" s="2">
        <f>ROUND(G1010*(1 + H1010/100),2)</f>
        <v>0</v>
      </c>
      <c r="J1010" s="2">
        <f>ROUND(F1010*I1010,2)</f>
        <v>0</v>
      </c>
    </row>
    <row r="1011" spans="1:10" x14ac:dyDescent="0.25">
      <c r="A1011" s="1" t="s">
        <v>2468</v>
      </c>
      <c r="B1011" s="1"/>
      <c r="C1011" s="1"/>
      <c r="D1011" s="1" t="s">
        <v>2469</v>
      </c>
    </row>
    <row r="1012" spans="1:10" ht="35.65" customHeight="1" x14ac:dyDescent="0.25">
      <c r="A1012" s="1" t="s">
        <v>2470</v>
      </c>
      <c r="B1012" s="1" t="s">
        <v>33</v>
      </c>
      <c r="C1012" s="1" t="s">
        <v>1629</v>
      </c>
      <c r="D1012" s="1" t="s">
        <v>1630</v>
      </c>
      <c r="E1012" s="1" t="s">
        <v>199</v>
      </c>
      <c r="F1012" s="2">
        <v>1.6</v>
      </c>
      <c r="G1012" s="3">
        <v>0</v>
      </c>
      <c r="H1012" s="3"/>
      <c r="I1012" s="2">
        <f>ROUND(G1012*(1 + H1012/100),2)</f>
        <v>0</v>
      </c>
      <c r="J1012" s="2">
        <f>ROUND(F1012*I1012,2)</f>
        <v>0</v>
      </c>
    </row>
    <row r="1013" spans="1:10" ht="32.85" customHeight="1" x14ac:dyDescent="0.25">
      <c r="A1013" s="1" t="s">
        <v>2471</v>
      </c>
      <c r="B1013" s="1" t="s">
        <v>33</v>
      </c>
      <c r="C1013" s="1" t="s">
        <v>2472</v>
      </c>
      <c r="D1013" s="1" t="s">
        <v>2473</v>
      </c>
      <c r="E1013" s="1" t="s">
        <v>199</v>
      </c>
      <c r="F1013" s="2">
        <v>2</v>
      </c>
      <c r="G1013" s="3">
        <v>0</v>
      </c>
      <c r="H1013" s="3"/>
      <c r="I1013" s="2">
        <f>ROUND(G1013*(1 + H1013/100),2)</f>
        <v>0</v>
      </c>
      <c r="J1013" s="2">
        <f>ROUND(F1013*I1013,2)</f>
        <v>0</v>
      </c>
    </row>
    <row r="1014" spans="1:10" x14ac:dyDescent="0.25">
      <c r="A1014" s="1" t="s">
        <v>2474</v>
      </c>
      <c r="B1014" s="1"/>
      <c r="C1014" s="1"/>
      <c r="D1014" s="1" t="s">
        <v>2475</v>
      </c>
    </row>
    <row r="1015" spans="1:10" x14ac:dyDescent="0.25">
      <c r="A1015" s="1" t="s">
        <v>2476</v>
      </c>
      <c r="B1015" s="1"/>
      <c r="C1015" s="1"/>
      <c r="D1015" s="1" t="s">
        <v>183</v>
      </c>
    </row>
    <row r="1016" spans="1:10" ht="44.1" customHeight="1" x14ac:dyDescent="0.25">
      <c r="A1016" s="1" t="s">
        <v>2477</v>
      </c>
      <c r="B1016" s="1" t="s">
        <v>33</v>
      </c>
      <c r="C1016" s="1" t="s">
        <v>197</v>
      </c>
      <c r="D1016" s="1" t="s">
        <v>198</v>
      </c>
      <c r="E1016" s="1" t="s">
        <v>199</v>
      </c>
      <c r="F1016" s="2">
        <v>1.8</v>
      </c>
      <c r="G1016" s="3">
        <v>0</v>
      </c>
      <c r="H1016" s="3"/>
      <c r="I1016" s="2">
        <f>ROUND(G1016*(1 + H1016/100),2)</f>
        <v>0</v>
      </c>
      <c r="J1016" s="2">
        <f>ROUND(F1016*I1016,2)</f>
        <v>0</v>
      </c>
    </row>
    <row r="1017" spans="1:10" ht="76.150000000000006" customHeight="1" x14ac:dyDescent="0.25">
      <c r="A1017" s="1" t="s">
        <v>2478</v>
      </c>
      <c r="B1017" s="1" t="s">
        <v>17</v>
      </c>
      <c r="C1017" s="1" t="s">
        <v>194</v>
      </c>
      <c r="D1017" s="1" t="s">
        <v>195</v>
      </c>
      <c r="E1017" s="1" t="s">
        <v>51</v>
      </c>
      <c r="F1017" s="2">
        <v>7.78</v>
      </c>
      <c r="G1017" s="3">
        <v>0</v>
      </c>
      <c r="H1017" s="3"/>
      <c r="I1017" s="2">
        <f>ROUND(G1017*(1 + H1017/100),2)</f>
        <v>0</v>
      </c>
      <c r="J1017" s="2">
        <f>ROUND(F1017*I1017,2)</f>
        <v>0</v>
      </c>
    </row>
    <row r="1018" spans="1:10" ht="79.7" customHeight="1" x14ac:dyDescent="0.25">
      <c r="A1018" s="1" t="s">
        <v>2479</v>
      </c>
      <c r="B1018" s="1" t="s">
        <v>17</v>
      </c>
      <c r="C1018" s="1" t="s">
        <v>191</v>
      </c>
      <c r="D1018" s="1" t="s">
        <v>192</v>
      </c>
      <c r="E1018" s="1" t="s">
        <v>51</v>
      </c>
      <c r="F1018" s="2">
        <v>7.78</v>
      </c>
      <c r="G1018" s="3">
        <v>0</v>
      </c>
      <c r="H1018" s="3"/>
      <c r="I1018" s="2">
        <f>ROUND(G1018*(1 + H1018/100),2)</f>
        <v>0</v>
      </c>
      <c r="J1018" s="2">
        <f>ROUND(F1018*I1018,2)</f>
        <v>0</v>
      </c>
    </row>
    <row r="1019" spans="1:10" ht="78.400000000000006" customHeight="1" x14ac:dyDescent="0.25">
      <c r="A1019" s="1" t="s">
        <v>2480</v>
      </c>
      <c r="B1019" s="1" t="s">
        <v>17</v>
      </c>
      <c r="C1019" s="1" t="s">
        <v>1973</v>
      </c>
      <c r="D1019" s="1" t="s">
        <v>1974</v>
      </c>
      <c r="E1019" s="1" t="s">
        <v>51</v>
      </c>
      <c r="F1019" s="2">
        <v>3.89</v>
      </c>
      <c r="G1019" s="3">
        <v>0</v>
      </c>
      <c r="H1019" s="3"/>
      <c r="I1019" s="2">
        <f>ROUND(G1019*(1 + H1019/100),2)</f>
        <v>0</v>
      </c>
      <c r="J1019" s="2">
        <f>ROUND(F1019*I1019,2)</f>
        <v>0</v>
      </c>
    </row>
    <row r="1020" spans="1:10" x14ac:dyDescent="0.25">
      <c r="A1020" s="1" t="s">
        <v>2481</v>
      </c>
      <c r="B1020" s="1"/>
      <c r="C1020" s="1"/>
      <c r="D1020" s="1" t="s">
        <v>1664</v>
      </c>
    </row>
    <row r="1021" spans="1:10" ht="36.4" customHeight="1" x14ac:dyDescent="0.25">
      <c r="A1021" s="1" t="s">
        <v>2482</v>
      </c>
      <c r="B1021" s="1" t="s">
        <v>17</v>
      </c>
      <c r="C1021" s="1" t="s">
        <v>1691</v>
      </c>
      <c r="D1021" s="1" t="s">
        <v>1692</v>
      </c>
      <c r="E1021" s="1" t="s">
        <v>51</v>
      </c>
      <c r="F1021" s="2">
        <v>1.17</v>
      </c>
      <c r="G1021" s="3">
        <v>0</v>
      </c>
      <c r="H1021" s="3"/>
      <c r="I1021" s="2">
        <f>ROUND(G1021*(1 + H1021/100),2)</f>
        <v>0</v>
      </c>
      <c r="J1021" s="2">
        <f>ROUND(F1021*I1021,2)</f>
        <v>0</v>
      </c>
    </row>
    <row r="1022" spans="1:10" ht="31.9" customHeight="1" x14ac:dyDescent="0.25">
      <c r="A1022" s="1" t="s">
        <v>2483</v>
      </c>
      <c r="B1022" s="1" t="s">
        <v>17</v>
      </c>
      <c r="C1022" s="1" t="s">
        <v>1688</v>
      </c>
      <c r="D1022" s="1" t="s">
        <v>1689</v>
      </c>
      <c r="E1022" s="1" t="s">
        <v>51</v>
      </c>
      <c r="F1022" s="2">
        <v>1.17</v>
      </c>
      <c r="G1022" s="3">
        <v>0</v>
      </c>
      <c r="H1022" s="3"/>
      <c r="I1022" s="2">
        <f>ROUND(G1022*(1 + H1022/100),2)</f>
        <v>0</v>
      </c>
      <c r="J1022" s="2">
        <f>ROUND(F1022*I1022,2)</f>
        <v>0</v>
      </c>
    </row>
    <row r="1023" spans="1:10" ht="37.9" customHeight="1" x14ac:dyDescent="0.25">
      <c r="A1023" s="1" t="s">
        <v>2484</v>
      </c>
      <c r="B1023" s="1" t="s">
        <v>17</v>
      </c>
      <c r="C1023" s="1" t="s">
        <v>1676</v>
      </c>
      <c r="D1023" s="1" t="s">
        <v>1677</v>
      </c>
      <c r="E1023" s="1" t="s">
        <v>51</v>
      </c>
      <c r="F1023" s="2">
        <v>7.78</v>
      </c>
      <c r="G1023" s="3">
        <v>0</v>
      </c>
      <c r="H1023" s="3"/>
      <c r="I1023" s="2">
        <f>ROUND(G1023*(1 + H1023/100),2)</f>
        <v>0</v>
      </c>
      <c r="J1023" s="2">
        <f>ROUND(F1023*I1023,2)</f>
        <v>0</v>
      </c>
    </row>
    <row r="1024" spans="1:10" ht="32.85" customHeight="1" x14ac:dyDescent="0.25">
      <c r="A1024" s="1" t="s">
        <v>2485</v>
      </c>
      <c r="B1024" s="1" t="s">
        <v>17</v>
      </c>
      <c r="C1024" s="1" t="s">
        <v>1670</v>
      </c>
      <c r="D1024" s="1" t="s">
        <v>1671</v>
      </c>
      <c r="E1024" s="1" t="s">
        <v>51</v>
      </c>
      <c r="F1024" s="2">
        <v>7.78</v>
      </c>
      <c r="G1024" s="3">
        <v>0</v>
      </c>
      <c r="H1024" s="3"/>
      <c r="I1024" s="2">
        <f>ROUND(G1024*(1 + H1024/100),2)</f>
        <v>0</v>
      </c>
      <c r="J1024" s="2">
        <f>ROUND(F1024*I1024,2)</f>
        <v>0</v>
      </c>
    </row>
    <row r="1025" spans="1:10" x14ac:dyDescent="0.25">
      <c r="A1025" s="1" t="s">
        <v>2486</v>
      </c>
      <c r="B1025" s="1"/>
      <c r="C1025" s="1"/>
      <c r="D1025" s="1" t="s">
        <v>2314</v>
      </c>
    </row>
    <row r="1026" spans="1:10" ht="54.4" customHeight="1" x14ac:dyDescent="0.25">
      <c r="A1026" s="1" t="s">
        <v>2487</v>
      </c>
      <c r="B1026" s="1" t="s">
        <v>17</v>
      </c>
      <c r="C1026" s="1" t="s">
        <v>2102</v>
      </c>
      <c r="D1026" s="1" t="s">
        <v>2103</v>
      </c>
      <c r="E1026" s="1" t="s">
        <v>51</v>
      </c>
      <c r="F1026" s="2">
        <v>1.17</v>
      </c>
      <c r="G1026" s="3">
        <v>0</v>
      </c>
      <c r="H1026" s="3"/>
      <c r="I1026" s="2">
        <f>ROUND(G1026*(1 + H1026/100),2)</f>
        <v>0</v>
      </c>
      <c r="J1026" s="2">
        <f>ROUND(F1026*I1026,2)</f>
        <v>0</v>
      </c>
    </row>
    <row r="1027" spans="1:10" ht="28.9" customHeight="1" x14ac:dyDescent="0.25">
      <c r="A1027" s="1" t="s">
        <v>2488</v>
      </c>
      <c r="B1027" s="1" t="s">
        <v>33</v>
      </c>
      <c r="C1027" s="1" t="s">
        <v>1502</v>
      </c>
      <c r="D1027" s="1" t="s">
        <v>1503</v>
      </c>
      <c r="E1027" s="1" t="s">
        <v>166</v>
      </c>
      <c r="F1027" s="2">
        <v>1.17</v>
      </c>
      <c r="G1027" s="3">
        <v>0</v>
      </c>
      <c r="H1027" s="3"/>
      <c r="I1027" s="2">
        <f>ROUND(G1027*(1 + H1027/100),2)</f>
        <v>0</v>
      </c>
      <c r="J1027" s="2">
        <f>ROUND(F1027*I1027,2)</f>
        <v>0</v>
      </c>
    </row>
    <row r="1028" spans="1:10" x14ac:dyDescent="0.25">
      <c r="A1028" s="1" t="s">
        <v>2489</v>
      </c>
      <c r="B1028" s="1"/>
      <c r="C1028" s="1"/>
      <c r="D1028" s="1" t="s">
        <v>239</v>
      </c>
    </row>
    <row r="1029" spans="1:10" ht="48.6" customHeight="1" x14ac:dyDescent="0.25">
      <c r="A1029" s="1" t="s">
        <v>2490</v>
      </c>
      <c r="B1029" s="1" t="s">
        <v>33</v>
      </c>
      <c r="C1029" s="1" t="s">
        <v>1948</v>
      </c>
      <c r="D1029" s="1" t="s">
        <v>1949</v>
      </c>
      <c r="E1029" s="1" t="s">
        <v>172</v>
      </c>
      <c r="F1029" s="2">
        <v>0.59</v>
      </c>
      <c r="G1029" s="3">
        <v>0</v>
      </c>
      <c r="H1029" s="3"/>
      <c r="I1029" s="2">
        <f>ROUND(G1029*(1 + H1029/100),2)</f>
        <v>0</v>
      </c>
      <c r="J1029" s="2">
        <f>ROUND(F1029*I1029,2)</f>
        <v>0</v>
      </c>
    </row>
    <row r="1030" spans="1:10" x14ac:dyDescent="0.25">
      <c r="A1030" s="1" t="s">
        <v>2491</v>
      </c>
      <c r="B1030" s="1"/>
      <c r="C1030" s="1"/>
      <c r="D1030" s="1" t="s">
        <v>1515</v>
      </c>
    </row>
    <row r="1031" spans="1:10" ht="59.45" customHeight="1" x14ac:dyDescent="0.25">
      <c r="A1031" s="1" t="s">
        <v>2492</v>
      </c>
      <c r="B1031" s="1" t="s">
        <v>33</v>
      </c>
      <c r="C1031" s="1" t="s">
        <v>2493</v>
      </c>
      <c r="D1031" s="1" t="s">
        <v>2494</v>
      </c>
      <c r="E1031" s="1" t="s">
        <v>44</v>
      </c>
      <c r="F1031" s="2">
        <v>1</v>
      </c>
      <c r="G1031" s="3">
        <v>0</v>
      </c>
      <c r="H1031" s="3"/>
      <c r="I1031" s="2">
        <f>ROUND(G1031*(1 + H1031/100),2)</f>
        <v>0</v>
      </c>
      <c r="J1031" s="2">
        <f>ROUND(F1031*I1031,2)</f>
        <v>0</v>
      </c>
    </row>
    <row r="1032" spans="1:10" x14ac:dyDescent="0.25">
      <c r="A1032" s="1" t="s">
        <v>2495</v>
      </c>
      <c r="B1032" s="1"/>
      <c r="C1032" s="1"/>
      <c r="D1032" s="1" t="s">
        <v>2496</v>
      </c>
    </row>
    <row r="1033" spans="1:10" x14ac:dyDescent="0.25">
      <c r="A1033" s="1" t="s">
        <v>2497</v>
      </c>
      <c r="B1033" s="1"/>
      <c r="C1033" s="1"/>
      <c r="D1033" s="1" t="s">
        <v>2498</v>
      </c>
    </row>
    <row r="1034" spans="1:10" ht="45.95" customHeight="1" x14ac:dyDescent="0.25">
      <c r="A1034" s="1" t="s">
        <v>2499</v>
      </c>
      <c r="B1034" s="1" t="s">
        <v>17</v>
      </c>
      <c r="C1034" s="1" t="s">
        <v>903</v>
      </c>
      <c r="D1034" s="1" t="s">
        <v>904</v>
      </c>
      <c r="E1034" s="1" t="s">
        <v>24</v>
      </c>
      <c r="F1034" s="2">
        <v>11.92</v>
      </c>
      <c r="G1034" s="3">
        <v>0</v>
      </c>
      <c r="H1034" s="3"/>
      <c r="I1034" s="2">
        <f>ROUND(G1034*(1 + H1034/100),2)</f>
        <v>0</v>
      </c>
      <c r="J1034" s="2">
        <f>ROUND(F1034*I1034,2)</f>
        <v>0</v>
      </c>
    </row>
    <row r="1035" spans="1:10" ht="86.45" customHeight="1" x14ac:dyDescent="0.25">
      <c r="A1035" s="1" t="s">
        <v>2500</v>
      </c>
      <c r="B1035" s="1" t="s">
        <v>17</v>
      </c>
      <c r="C1035" s="1" t="s">
        <v>151</v>
      </c>
      <c r="D1035" s="1" t="s">
        <v>152</v>
      </c>
      <c r="E1035" s="1" t="s">
        <v>24</v>
      </c>
      <c r="F1035" s="2">
        <v>4.13</v>
      </c>
      <c r="G1035" s="3">
        <v>0</v>
      </c>
      <c r="H1035" s="3"/>
      <c r="I1035" s="2">
        <f>ROUND(G1035*(1 + H1035/100),2)</f>
        <v>0</v>
      </c>
      <c r="J1035" s="2">
        <f>ROUND(F1035*I1035,2)</f>
        <v>0</v>
      </c>
    </row>
    <row r="1036" spans="1:10" ht="61.7" customHeight="1" x14ac:dyDescent="0.25">
      <c r="A1036" s="1" t="s">
        <v>2501</v>
      </c>
      <c r="B1036" s="1" t="s">
        <v>17</v>
      </c>
      <c r="C1036" s="1" t="s">
        <v>907</v>
      </c>
      <c r="D1036" s="1" t="s">
        <v>908</v>
      </c>
      <c r="E1036" s="1" t="s">
        <v>28</v>
      </c>
      <c r="F1036" s="2">
        <v>123.9</v>
      </c>
      <c r="G1036" s="3">
        <v>0</v>
      </c>
      <c r="H1036" s="3"/>
      <c r="I1036" s="2">
        <f>ROUND(G1036*(1 + H1036/100),2)</f>
        <v>0</v>
      </c>
      <c r="J1036" s="2">
        <f>ROUND(F1036*I1036,2)</f>
        <v>0</v>
      </c>
    </row>
    <row r="1037" spans="1:10" x14ac:dyDescent="0.25">
      <c r="A1037" s="1" t="s">
        <v>2502</v>
      </c>
      <c r="B1037" s="1" t="s">
        <v>33</v>
      </c>
      <c r="C1037" s="1" t="s">
        <v>155</v>
      </c>
      <c r="D1037" s="1" t="s">
        <v>156</v>
      </c>
      <c r="E1037" s="1" t="s">
        <v>24</v>
      </c>
      <c r="F1037" s="2">
        <v>4.13</v>
      </c>
      <c r="G1037" s="3">
        <v>0</v>
      </c>
      <c r="H1037" s="3"/>
      <c r="I1037" s="2">
        <f>ROUND(G1037*(1 + H1037/100),2)</f>
        <v>0</v>
      </c>
      <c r="J1037" s="2">
        <f>ROUND(F1037*I1037,2)</f>
        <v>0</v>
      </c>
    </row>
    <row r="1038" spans="1:10" ht="33.75" customHeight="1" x14ac:dyDescent="0.25">
      <c r="A1038" s="1" t="s">
        <v>2503</v>
      </c>
      <c r="B1038" s="1" t="s">
        <v>17</v>
      </c>
      <c r="C1038" s="1" t="s">
        <v>525</v>
      </c>
      <c r="D1038" s="1" t="s">
        <v>526</v>
      </c>
      <c r="E1038" s="1" t="s">
        <v>24</v>
      </c>
      <c r="F1038" s="2">
        <v>7.79</v>
      </c>
      <c r="G1038" s="3">
        <v>0</v>
      </c>
      <c r="H1038" s="3"/>
      <c r="I1038" s="2">
        <f>ROUND(G1038*(1 + H1038/100),2)</f>
        <v>0</v>
      </c>
      <c r="J1038" s="2">
        <f>ROUND(F1038*I1038,2)</f>
        <v>0</v>
      </c>
    </row>
    <row r="1039" spans="1:10" x14ac:dyDescent="0.25">
      <c r="A1039" s="1" t="s">
        <v>2504</v>
      </c>
      <c r="B1039" s="1"/>
      <c r="C1039" s="1"/>
      <c r="D1039" s="1" t="s">
        <v>2496</v>
      </c>
    </row>
    <row r="1040" spans="1:10" ht="61.15" customHeight="1" x14ac:dyDescent="0.25">
      <c r="A1040" s="1" t="s">
        <v>2505</v>
      </c>
      <c r="B1040" s="1" t="s">
        <v>33</v>
      </c>
      <c r="C1040" s="1" t="s">
        <v>2506</v>
      </c>
      <c r="D1040" s="1" t="s">
        <v>2507</v>
      </c>
      <c r="E1040" s="1" t="s">
        <v>44</v>
      </c>
      <c r="F1040" s="2">
        <v>1</v>
      </c>
      <c r="G1040" s="3">
        <v>0</v>
      </c>
      <c r="H1040" s="3"/>
      <c r="I1040" s="2">
        <f>ROUND(G1040*(1 + H1040/100),2)</f>
        <v>0</v>
      </c>
      <c r="J1040" s="2">
        <f>ROUND(F1040*I1040,2)</f>
        <v>0</v>
      </c>
    </row>
    <row r="1041" spans="1:10" x14ac:dyDescent="0.25">
      <c r="A1041" s="1" t="s">
        <v>2508</v>
      </c>
      <c r="B1041" s="1"/>
      <c r="C1041" s="1"/>
      <c r="D1041" s="1" t="s">
        <v>2509</v>
      </c>
    </row>
    <row r="1042" spans="1:10" ht="34.700000000000003" customHeight="1" x14ac:dyDescent="0.25">
      <c r="A1042" s="1" t="s">
        <v>2510</v>
      </c>
      <c r="B1042" s="1" t="s">
        <v>17</v>
      </c>
      <c r="C1042" s="1" t="s">
        <v>2511</v>
      </c>
      <c r="D1042" s="1" t="s">
        <v>2512</v>
      </c>
      <c r="E1042" s="1" t="s">
        <v>20</v>
      </c>
      <c r="F1042" s="2">
        <v>574.65</v>
      </c>
      <c r="G1042" s="3">
        <v>0</v>
      </c>
      <c r="H1042" s="3"/>
      <c r="I1042" s="2">
        <f>ROUND(G1042*(1 + H1042/100),2)</f>
        <v>0</v>
      </c>
      <c r="J1042" s="2">
        <f>ROUND(F1042*I1042,2)</f>
        <v>0</v>
      </c>
    </row>
    <row r="1043" spans="1:10" x14ac:dyDescent="0.25">
      <c r="A1043" s="1" t="s">
        <v>2513</v>
      </c>
      <c r="B1043" s="1"/>
      <c r="C1043" s="1"/>
      <c r="D1043" s="1" t="s">
        <v>2514</v>
      </c>
    </row>
    <row r="1044" spans="1:10" ht="22.5" customHeight="1" x14ac:dyDescent="0.25">
      <c r="A1044" s="1" t="s">
        <v>2515</v>
      </c>
      <c r="B1044" s="1"/>
      <c r="C1044" s="1"/>
      <c r="D1044" s="1" t="s">
        <v>2516</v>
      </c>
    </row>
    <row r="1045" spans="1:10" ht="37.9" customHeight="1" x14ac:dyDescent="0.25">
      <c r="A1045" s="1" t="s">
        <v>2517</v>
      </c>
      <c r="B1045" s="1" t="s">
        <v>33</v>
      </c>
      <c r="C1045" s="1" t="s">
        <v>2518</v>
      </c>
      <c r="D1045" s="1" t="s">
        <v>2519</v>
      </c>
      <c r="E1045" s="1" t="s">
        <v>44</v>
      </c>
      <c r="F1045" s="2">
        <v>70</v>
      </c>
      <c r="G1045" s="3">
        <v>0</v>
      </c>
      <c r="H1045" s="3"/>
      <c r="I1045" s="2">
        <f>ROUND(G1045*(1 + H1045/100),2)</f>
        <v>0</v>
      </c>
      <c r="J1045" s="2">
        <f>ROUND(F1045*I1045,2)</f>
        <v>0</v>
      </c>
    </row>
    <row r="1046" spans="1:10" ht="37.9" customHeight="1" x14ac:dyDescent="0.25">
      <c r="A1046" s="1" t="s">
        <v>2520</v>
      </c>
      <c r="B1046" s="1" t="s">
        <v>33</v>
      </c>
      <c r="C1046" s="1" t="s">
        <v>2521</v>
      </c>
      <c r="D1046" s="1" t="s">
        <v>2522</v>
      </c>
      <c r="E1046" s="1" t="s">
        <v>44</v>
      </c>
      <c r="F1046" s="2">
        <v>18</v>
      </c>
      <c r="G1046" s="3">
        <v>0</v>
      </c>
      <c r="H1046" s="3"/>
      <c r="I1046" s="2">
        <f>ROUND(G1046*(1 + H1046/100),2)</f>
        <v>0</v>
      </c>
      <c r="J1046" s="2">
        <f>ROUND(F1046*I1046,2)</f>
        <v>0</v>
      </c>
    </row>
    <row r="1047" spans="1:10" x14ac:dyDescent="0.25">
      <c r="A1047" s="1" t="s">
        <v>2523</v>
      </c>
      <c r="B1047" s="1"/>
      <c r="C1047" s="1"/>
      <c r="D1047" s="1" t="s">
        <v>2040</v>
      </c>
    </row>
    <row r="1048" spans="1:10" ht="45.4" customHeight="1" x14ac:dyDescent="0.25">
      <c r="A1048" s="1" t="s">
        <v>2524</v>
      </c>
      <c r="B1048" s="1" t="s">
        <v>33</v>
      </c>
      <c r="C1048" s="1" t="s">
        <v>2525</v>
      </c>
      <c r="D1048" s="1" t="s">
        <v>2526</v>
      </c>
      <c r="E1048" s="1" t="s">
        <v>44</v>
      </c>
      <c r="F1048" s="2">
        <v>2</v>
      </c>
      <c r="G1048" s="3">
        <v>0</v>
      </c>
      <c r="H1048" s="3"/>
      <c r="I1048" s="2">
        <f>ROUND(G1048*(1 + H1048/100),2)</f>
        <v>0</v>
      </c>
      <c r="J1048" s="2">
        <f>ROUND(F1048*I1048,2)</f>
        <v>0</v>
      </c>
    </row>
    <row r="1049" spans="1:10" x14ac:dyDescent="0.25">
      <c r="A1049" s="1" t="s">
        <v>2527</v>
      </c>
      <c r="B1049" s="1"/>
      <c r="C1049" s="1"/>
      <c r="D1049" s="1" t="s">
        <v>2528</v>
      </c>
    </row>
    <row r="1050" spans="1:10" ht="76.900000000000006" customHeight="1" x14ac:dyDescent="0.25">
      <c r="A1050" s="1" t="s">
        <v>2529</v>
      </c>
      <c r="B1050" s="1" t="s">
        <v>33</v>
      </c>
      <c r="C1050" s="1" t="s">
        <v>2530</v>
      </c>
      <c r="D1050" s="1" t="s">
        <v>2531</v>
      </c>
      <c r="E1050" s="1" t="s">
        <v>44</v>
      </c>
      <c r="F1050" s="2">
        <v>6</v>
      </c>
      <c r="G1050" s="3">
        <v>0</v>
      </c>
      <c r="H1050" s="3"/>
      <c r="I1050" s="2">
        <f>ROUND(G1050*(1 + H1050/100),2)</f>
        <v>0</v>
      </c>
      <c r="J1050" s="2">
        <f>ROUND(F1050*I1050,2)</f>
        <v>0</v>
      </c>
    </row>
    <row r="1051" spans="1:10" ht="50.85" customHeight="1" x14ac:dyDescent="0.25">
      <c r="A1051" s="1" t="s">
        <v>2532</v>
      </c>
      <c r="B1051" s="1" t="s">
        <v>33</v>
      </c>
      <c r="C1051" s="1" t="s">
        <v>2533</v>
      </c>
      <c r="D1051" s="1" t="s">
        <v>2534</v>
      </c>
      <c r="E1051" s="1" t="s">
        <v>44</v>
      </c>
      <c r="F1051" s="2">
        <v>9</v>
      </c>
      <c r="G1051" s="3">
        <v>0</v>
      </c>
      <c r="H1051" s="3"/>
      <c r="I1051" s="2">
        <f>ROUND(G1051*(1 + H1051/100),2)</f>
        <v>0</v>
      </c>
      <c r="J1051" s="2">
        <f>ROUND(F1051*I1051,2)</f>
        <v>0</v>
      </c>
    </row>
    <row r="1052" spans="1:10" ht="41.45" customHeight="1" x14ac:dyDescent="0.25">
      <c r="A1052" s="1" t="s">
        <v>2535</v>
      </c>
      <c r="B1052" s="1" t="s">
        <v>33</v>
      </c>
      <c r="C1052" s="1" t="s">
        <v>2536</v>
      </c>
      <c r="D1052" s="1" t="s">
        <v>2537</v>
      </c>
      <c r="E1052" s="1" t="s">
        <v>44</v>
      </c>
      <c r="F1052" s="2">
        <v>13</v>
      </c>
      <c r="G1052" s="3">
        <v>0</v>
      </c>
      <c r="H1052" s="3"/>
      <c r="I1052" s="2">
        <f>ROUND(G1052*(1 + H1052/100),2)</f>
        <v>0</v>
      </c>
      <c r="J1052" s="2">
        <f>ROUND(F1052*I1052,2)</f>
        <v>0</v>
      </c>
    </row>
    <row r="1053" spans="1:10" x14ac:dyDescent="0.25">
      <c r="A1053" s="1" t="s">
        <v>2538</v>
      </c>
      <c r="B1053" s="1"/>
      <c r="C1053" s="1"/>
      <c r="D1053" s="1" t="s">
        <v>2539</v>
      </c>
    </row>
    <row r="1054" spans="1:10" ht="44.65" customHeight="1" x14ac:dyDescent="0.25">
      <c r="A1054" s="1" t="s">
        <v>2540</v>
      </c>
      <c r="B1054" s="1" t="s">
        <v>17</v>
      </c>
      <c r="C1054" s="1" t="s">
        <v>2541</v>
      </c>
      <c r="D1054" s="1" t="s">
        <v>2542</v>
      </c>
      <c r="E1054" s="1" t="s">
        <v>20</v>
      </c>
      <c r="F1054" s="2">
        <v>268.39999999999998</v>
      </c>
      <c r="G1054" s="3">
        <v>0</v>
      </c>
      <c r="H1054" s="3"/>
      <c r="I1054" s="2">
        <f>ROUND(G1054*(1 + H1054/100),2)</f>
        <v>0</v>
      </c>
      <c r="J1054" s="2">
        <f>ROUND(F1054*I1054,2)</f>
        <v>0</v>
      </c>
    </row>
    <row r="1055" spans="1:10" x14ac:dyDescent="0.25">
      <c r="A1055" s="1" t="s">
        <v>2543</v>
      </c>
      <c r="B1055" s="1" t="s">
        <v>33</v>
      </c>
      <c r="C1055" s="1" t="s">
        <v>2544</v>
      </c>
      <c r="D1055" s="1" t="s">
        <v>2545</v>
      </c>
      <c r="E1055" s="1" t="s">
        <v>166</v>
      </c>
      <c r="F1055" s="2">
        <v>2787.3</v>
      </c>
      <c r="G1055" s="3">
        <v>0</v>
      </c>
      <c r="H1055" s="3"/>
      <c r="I1055" s="2">
        <f>ROUND(G1055*(1 + H1055/100),2)</f>
        <v>0</v>
      </c>
      <c r="J1055" s="2">
        <f>ROUND(F1055*I1055,2)</f>
        <v>0</v>
      </c>
    </row>
    <row r="1056" spans="1:10" ht="22.15" customHeight="1" x14ac:dyDescent="0.25">
      <c r="A1056" s="1" t="s">
        <v>2546</v>
      </c>
      <c r="B1056" s="1" t="s">
        <v>33</v>
      </c>
      <c r="C1056" s="1" t="s">
        <v>2547</v>
      </c>
      <c r="D1056" s="1" t="s">
        <v>2548</v>
      </c>
      <c r="E1056" s="1" t="s">
        <v>44</v>
      </c>
      <c r="F1056" s="2">
        <v>1</v>
      </c>
      <c r="G1056" s="3">
        <v>0</v>
      </c>
      <c r="H1056" s="3"/>
      <c r="I1056" s="2">
        <f>ROUND(G1056*(1 + H1056/100),2)</f>
        <v>0</v>
      </c>
      <c r="J1056" s="2">
        <f>ROUND(F1056*I1056,2)</f>
        <v>0</v>
      </c>
    </row>
    <row r="1057" spans="1:10" x14ac:dyDescent="0.25">
      <c r="A1057" s="1" t="s">
        <v>2549</v>
      </c>
      <c r="B1057" s="1" t="s">
        <v>33</v>
      </c>
      <c r="C1057" s="1" t="s">
        <v>2550</v>
      </c>
      <c r="D1057" s="1" t="s">
        <v>2551</v>
      </c>
      <c r="E1057" s="1" t="s">
        <v>166</v>
      </c>
      <c r="F1057" s="2">
        <v>2822.93</v>
      </c>
      <c r="G1057" s="3">
        <v>0</v>
      </c>
      <c r="H1057" s="3"/>
      <c r="I1057" s="2">
        <f>ROUND(G1057*(1 + H1057/100),2)</f>
        <v>0</v>
      </c>
      <c r="J1057" s="2">
        <f>ROUND(F1057*I1057,2)</f>
        <v>0</v>
      </c>
    </row>
    <row r="1058" spans="1:10" x14ac:dyDescent="0.25">
      <c r="A1058" s="1"/>
      <c r="B1058" s="1"/>
      <c r="C1058" s="1"/>
      <c r="D1058" s="1"/>
      <c r="E1058" s="1"/>
      <c r="F1058" s="1"/>
      <c r="G1058" s="1"/>
      <c r="H1058" s="1"/>
      <c r="I1058" s="1" t="s">
        <v>2552</v>
      </c>
      <c r="J1058" s="2">
        <f>ROUND(SUM(J5:J1057),2)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2024-10-31T16:41:28Z</dcterms:created>
  <dcterms:modified xsi:type="dcterms:W3CDTF">2024-10-31T19:50:58Z</dcterms:modified>
</cp:coreProperties>
</file>