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2" i="1" l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33" i="1" l="1"/>
</calcChain>
</file>

<file path=xl/sharedStrings.xml><?xml version="1.0" encoding="utf-8"?>
<sst xmlns="http://schemas.openxmlformats.org/spreadsheetml/2006/main" count="149" uniqueCount="92">
  <si>
    <t>Entidade:</t>
  </si>
  <si>
    <t>MUNICÍPIO DE JOINVILLE</t>
  </si>
  <si>
    <t>Obra:</t>
  </si>
  <si>
    <t>Controle Tecnológico de Obras de Pavimentação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</si>
  <si>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</si>
  <si>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</si>
  <si>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</si>
  <si>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</si>
  <si>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</si>
  <si>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</si>
  <si>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</si>
  <si>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</si>
  <si>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</si>
  <si>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</si>
  <si>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</si>
  <si>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ENSAIOS TECNOLÓGICO DE OBRAS DE PAVIMENTAÇÃO</t>
  </si>
  <si>
    <t>1.1</t>
  </si>
  <si>
    <t>Composição Própria</t>
  </si>
  <si>
    <t>C.P. 131201080548</t>
  </si>
  <si>
    <t>Ensaio de limite de liquidez - solos</t>
  </si>
  <si>
    <t>UN</t>
  </si>
  <si>
    <t>1.2</t>
  </si>
  <si>
    <t>C.P. 131201080549</t>
  </si>
  <si>
    <t>Ensaio de limite de plasticidade - solos</t>
  </si>
  <si>
    <t>1.3</t>
  </si>
  <si>
    <t>C.P. 131201080550</t>
  </si>
  <si>
    <t>Ensaio de granulometria por peneiramento - solos</t>
  </si>
  <si>
    <t>1.4</t>
  </si>
  <si>
    <t>C.P. 131201080551</t>
  </si>
  <si>
    <t>Ensaio de massa especifica - in situ - metodo frasco de areia - solos</t>
  </si>
  <si>
    <t>1.5</t>
  </si>
  <si>
    <t>C.P. 131201080552</t>
  </si>
  <si>
    <t>Ensaio de compactacao - amostras nao trabalhadas - energia normal - solos</t>
  </si>
  <si>
    <t>1.6</t>
  </si>
  <si>
    <t>C.P. 131201180907</t>
  </si>
  <si>
    <t>Ensaio de compactacao - amostras nao trabalhadas - energia modificada - solos</t>
  </si>
  <si>
    <t>1.7</t>
  </si>
  <si>
    <t>C.P. 131201080553</t>
  </si>
  <si>
    <t>Ensaio de indice de suporte california - amostras nao trabalhadas - energia normal - solos</t>
  </si>
  <si>
    <t>1.8</t>
  </si>
  <si>
    <t>C.P. 131201080554</t>
  </si>
  <si>
    <t>Ensaio de teor de umidade - em laboratorio - solos</t>
  </si>
  <si>
    <t>1.9</t>
  </si>
  <si>
    <t>C.P. 131201080555</t>
  </si>
  <si>
    <t>Ensaio de equivalente em areia - solos</t>
  </si>
  <si>
    <t>1.10</t>
  </si>
  <si>
    <t>C.P. 131201180909</t>
  </si>
  <si>
    <t>Ensaio de viga benkelman</t>
  </si>
  <si>
    <t>m</t>
  </si>
  <si>
    <t>1.11</t>
  </si>
  <si>
    <t>C.P. 131201080556</t>
  </si>
  <si>
    <t>Ensaio de determinacao do teor de betume - cimento asfaltico de petroleo</t>
  </si>
  <si>
    <t>1.12</t>
  </si>
  <si>
    <t>C.P. 131201080557</t>
  </si>
  <si>
    <t>Ensaio marshall - mistura betuminosa a quente</t>
  </si>
  <si>
    <t>1.13</t>
  </si>
  <si>
    <t>C.P. 131201080558</t>
  </si>
  <si>
    <t>Ensaio de granulometria do agregado</t>
  </si>
  <si>
    <t>1.14</t>
  </si>
  <si>
    <t>C.P. 131201080559</t>
  </si>
  <si>
    <t>Ensaio de densidade da massa asfáltica com coleta através de equipamento tipo sonda rotativa</t>
  </si>
  <si>
    <t>un</t>
  </si>
  <si>
    <t>1.15</t>
  </si>
  <si>
    <t>C.P. 131201180906</t>
  </si>
  <si>
    <t>Ensaio de controle de taxa de aplicação de ligante betuminoso</t>
  </si>
  <si>
    <t>1.16</t>
  </si>
  <si>
    <t>C.P. 1312202129450</t>
  </si>
  <si>
    <t>Ensaio de densidade relativa máxima medida e massa específica máxima medida - rice test</t>
  </si>
  <si>
    <t>1.17</t>
  </si>
  <si>
    <t>C.P. 1312202129447</t>
  </si>
  <si>
    <t>Ensaio de residuo por evaporacao - emulsao asfaltica</t>
  </si>
  <si>
    <t>1.18</t>
  </si>
  <si>
    <t>C.P. 131201080560</t>
  </si>
  <si>
    <t>Ensaio de resistência à compressão de concreto moldado em campo</t>
  </si>
  <si>
    <t>1.19</t>
  </si>
  <si>
    <t>C.P. 131201080561</t>
  </si>
  <si>
    <t>Ensaio de resistência à compressão de peças de concreto pré-moldadas</t>
  </si>
  <si>
    <t>1.20</t>
  </si>
  <si>
    <t>C.P. 131201180905</t>
  </si>
  <si>
    <t>Ensaio de resistência à tração de  concreto moldado em campo</t>
  </si>
  <si>
    <t>2</t>
  </si>
  <si>
    <t>SERVIÇOS DE LEVANTAMENTO CADASTRAL</t>
  </si>
  <si>
    <t>2.1</t>
  </si>
  <si>
    <t>C.P. 131190831459</t>
  </si>
  <si>
    <t>Equipe de levantamento cadastral da infraestrutura de pavimentação v2</t>
  </si>
  <si>
    <t>Hora</t>
  </si>
  <si>
    <t>2.2</t>
  </si>
  <si>
    <t>2.3</t>
  </si>
  <si>
    <t>2.4</t>
  </si>
  <si>
    <t>2.5</t>
  </si>
  <si>
    <t>2.6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</si>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</sst>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2" zoomScale="70" zoomScaleNormal="70" workbookViewId="0">
      <selection activeCell="B2" sqref="B2:J2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19.899999999999999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750</v>
      </c>
      <c r="G6" s="3">
        <v>0</v>
      </c>
      <c r="H6" s="3"/>
      <c r="I6" s="2">
        <f t="shared" ref="I6:I25" si="0">ROUND(G6*(1 + H6/100),2)</f>
        <v>0</v>
      </c>
      <c r="J6" s="2">
        <f t="shared" ref="J6:J25" si="1">ROUND(F6*I6,2)</f>
        <v>0</v>
      </c>
    </row>
    <row r="7" spans="1:10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750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21.6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20</v>
      </c>
      <c r="F8" s="2">
        <v>750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31.15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750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32.85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20</v>
      </c>
      <c r="F10" s="2">
        <v>950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34.700000000000003" customHeight="1" x14ac:dyDescent="0.25">
      <c r="A11" s="1" t="s">
        <v>33</v>
      </c>
      <c r="B11" s="1" t="s">
        <v>17</v>
      </c>
      <c r="C11" s="1" t="s">
        <v>34</v>
      </c>
      <c r="D11" s="1" t="s">
        <v>35</v>
      </c>
      <c r="E11" s="1" t="s">
        <v>20</v>
      </c>
      <c r="F11" s="2">
        <v>950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40.5" customHeight="1" x14ac:dyDescent="0.25">
      <c r="A12" s="1" t="s">
        <v>36</v>
      </c>
      <c r="B12" s="1" t="s">
        <v>17</v>
      </c>
      <c r="C12" s="1" t="s">
        <v>37</v>
      </c>
      <c r="D12" s="1" t="s">
        <v>38</v>
      </c>
      <c r="E12" s="1" t="s">
        <v>20</v>
      </c>
      <c r="F12" s="2">
        <v>800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22.5" customHeight="1" x14ac:dyDescent="0.25">
      <c r="A13" s="1" t="s">
        <v>39</v>
      </c>
      <c r="B13" s="1" t="s">
        <v>17</v>
      </c>
      <c r="C13" s="1" t="s">
        <v>40</v>
      </c>
      <c r="D13" s="1" t="s">
        <v>41</v>
      </c>
      <c r="E13" s="1" t="s">
        <v>20</v>
      </c>
      <c r="F13" s="2">
        <v>2600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x14ac:dyDescent="0.25">
      <c r="A14" s="1" t="s">
        <v>42</v>
      </c>
      <c r="B14" s="1" t="s">
        <v>17</v>
      </c>
      <c r="C14" s="1" t="s">
        <v>43</v>
      </c>
      <c r="D14" s="1" t="s">
        <v>44</v>
      </c>
      <c r="E14" s="1" t="s">
        <v>20</v>
      </c>
      <c r="F14" s="2">
        <v>800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45</v>
      </c>
      <c r="B15" s="1" t="s">
        <v>17</v>
      </c>
      <c r="C15" s="1" t="s">
        <v>46</v>
      </c>
      <c r="D15" s="1" t="s">
        <v>47</v>
      </c>
      <c r="E15" s="1" t="s">
        <v>48</v>
      </c>
      <c r="F15" s="2">
        <v>60000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2.450000000000003" customHeight="1" x14ac:dyDescent="0.25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3200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20.25" customHeight="1" x14ac:dyDescent="0.25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2700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x14ac:dyDescent="0.25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2700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41.45" customHeight="1" x14ac:dyDescent="0.25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61</v>
      </c>
      <c r="F19" s="2">
        <v>2200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7.4" customHeight="1" x14ac:dyDescent="0.25">
      <c r="A20" s="1" t="s">
        <v>62</v>
      </c>
      <c r="B20" s="1" t="s">
        <v>17</v>
      </c>
      <c r="C20" s="1" t="s">
        <v>63</v>
      </c>
      <c r="D20" s="1" t="s">
        <v>64</v>
      </c>
      <c r="E20" s="1" t="s">
        <v>61</v>
      </c>
      <c r="F20" s="2">
        <v>300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39.200000000000003" customHeight="1" x14ac:dyDescent="0.25">
      <c r="A21" s="1" t="s">
        <v>65</v>
      </c>
      <c r="B21" s="1" t="s">
        <v>17</v>
      </c>
      <c r="C21" s="1" t="s">
        <v>66</v>
      </c>
      <c r="D21" s="1" t="s">
        <v>67</v>
      </c>
      <c r="E21" s="1" t="s">
        <v>20</v>
      </c>
      <c r="F21" s="2">
        <v>300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23.45" customHeight="1" x14ac:dyDescent="0.25">
      <c r="A22" s="1" t="s">
        <v>68</v>
      </c>
      <c r="B22" s="1" t="s">
        <v>17</v>
      </c>
      <c r="C22" s="1" t="s">
        <v>69</v>
      </c>
      <c r="D22" s="1" t="s">
        <v>70</v>
      </c>
      <c r="E22" s="1" t="s">
        <v>20</v>
      </c>
      <c r="F22" s="2">
        <v>300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28.35" customHeight="1" x14ac:dyDescent="0.25">
      <c r="A23" s="1" t="s">
        <v>71</v>
      </c>
      <c r="B23" s="1" t="s">
        <v>17</v>
      </c>
      <c r="C23" s="1" t="s">
        <v>72</v>
      </c>
      <c r="D23" s="1" t="s">
        <v>73</v>
      </c>
      <c r="E23" s="1" t="s">
        <v>61</v>
      </c>
      <c r="F23" s="2">
        <v>1324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30.6" customHeight="1" x14ac:dyDescent="0.25">
      <c r="A24" s="1" t="s">
        <v>74</v>
      </c>
      <c r="B24" s="1" t="s">
        <v>17</v>
      </c>
      <c r="C24" s="1" t="s">
        <v>75</v>
      </c>
      <c r="D24" s="1" t="s">
        <v>76</v>
      </c>
      <c r="E24" s="1" t="s">
        <v>61</v>
      </c>
      <c r="F24" s="2">
        <v>2012</v>
      </c>
      <c r="G24" s="3">
        <v>0</v>
      </c>
      <c r="H24" s="3"/>
      <c r="I24" s="2">
        <f t="shared" si="0"/>
        <v>0</v>
      </c>
      <c r="J24" s="2">
        <f t="shared" si="1"/>
        <v>0</v>
      </c>
    </row>
    <row r="25" spans="1:10" ht="27" customHeight="1" x14ac:dyDescent="0.25">
      <c r="A25" s="1" t="s">
        <v>77</v>
      </c>
      <c r="B25" s="1" t="s">
        <v>17</v>
      </c>
      <c r="C25" s="1" t="s">
        <v>78</v>
      </c>
      <c r="D25" s="1" t="s">
        <v>79</v>
      </c>
      <c r="E25" s="1" t="s">
        <v>61</v>
      </c>
      <c r="F25" s="2">
        <v>2024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x14ac:dyDescent="0.25">
      <c r="A26" s="1" t="s">
        <v>80</v>
      </c>
      <c r="B26" s="1"/>
      <c r="C26" s="1"/>
      <c r="D26" s="1" t="s">
        <v>81</v>
      </c>
    </row>
    <row r="27" spans="1:10" ht="31.15" customHeight="1" x14ac:dyDescent="0.25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85</v>
      </c>
      <c r="F27" s="2">
        <v>7500</v>
      </c>
      <c r="G27" s="3">
        <v>0</v>
      </c>
      <c r="H27" s="3"/>
      <c r="I27" s="2">
        <f t="shared" ref="I27:I32" si="2">ROUND(G27*(1 + H27/100),2)</f>
        <v>0</v>
      </c>
      <c r="J27" s="2">
        <f t="shared" ref="J27:J32" si="3">ROUND(F27*I27,2)</f>
        <v>0</v>
      </c>
    </row>
    <row r="28" spans="1:10" ht="31.15" customHeight="1" x14ac:dyDescent="0.25">
      <c r="A28" s="1" t="s">
        <v>86</v>
      </c>
      <c r="B28" s="1" t="s">
        <v>17</v>
      </c>
      <c r="C28" s="1" t="s">
        <v>83</v>
      </c>
      <c r="D28" s="1" t="s">
        <v>84</v>
      </c>
      <c r="E28" s="1" t="s">
        <v>85</v>
      </c>
      <c r="F28" s="2">
        <v>7500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31.15" customHeight="1" x14ac:dyDescent="0.25">
      <c r="A29" s="1" t="s">
        <v>87</v>
      </c>
      <c r="B29" s="1" t="s">
        <v>17</v>
      </c>
      <c r="C29" s="1" t="s">
        <v>83</v>
      </c>
      <c r="D29" s="1" t="s">
        <v>84</v>
      </c>
      <c r="E29" s="1" t="s">
        <v>85</v>
      </c>
      <c r="F29" s="2">
        <v>7500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31.15" customHeight="1" x14ac:dyDescent="0.25">
      <c r="A30" s="1" t="s">
        <v>88</v>
      </c>
      <c r="B30" s="1" t="s">
        <v>17</v>
      </c>
      <c r="C30" s="1" t="s">
        <v>83</v>
      </c>
      <c r="D30" s="1" t="s">
        <v>84</v>
      </c>
      <c r="E30" s="1" t="s">
        <v>85</v>
      </c>
      <c r="F30" s="2">
        <v>7500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31.15" customHeight="1" x14ac:dyDescent="0.25">
      <c r="A31" s="1" t="s">
        <v>89</v>
      </c>
      <c r="B31" s="1" t="s">
        <v>17</v>
      </c>
      <c r="C31" s="1" t="s">
        <v>83</v>
      </c>
      <c r="D31" s="1" t="s">
        <v>84</v>
      </c>
      <c r="E31" s="1" t="s">
        <v>85</v>
      </c>
      <c r="F31" s="2">
        <v>7500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31.15" customHeight="1" x14ac:dyDescent="0.25">
      <c r="A32" s="1" t="s">
        <v>90</v>
      </c>
      <c r="B32" s="1" t="s">
        <v>17</v>
      </c>
      <c r="C32" s="1" t="s">
        <v>83</v>
      </c>
      <c r="D32" s="1" t="s">
        <v>84</v>
      </c>
      <c r="E32" s="1" t="s">
        <v>85</v>
      </c>
      <c r="F32" s="2">
        <v>7500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 t="s">
        <v>91</v>
      </c>
      <c r="J33" s="2">
        <f>ROUND(SUM(J5:J32),2)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2023-12-18T10:35:56Z</dcterms:created>
  <dcterms:modified xsi:type="dcterms:W3CDTF">2023-12-18T13:36:30Z</dcterms:modified>
</cp:coreProperties>
</file>