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5"/>
  <workbookPr date1904="1" defaultThemeVersion="124226"/>
  <bookViews>
    <workbookView xWindow="240" yWindow="15" windowWidth="16095" windowHeight="9660"/>
  </bookViews>
  <sheets>
    <sheet name="Sheet1" sheetId="1" r:id="rId1"/>
  </sheets>
  <calcPr calcId="124519" fullCalcOnLoad="1"/>
</workbook>
</file>

<file path=xl/sharedStrings.xml><?xml version="1.0" encoding="utf-8"?>
<sst xmlns="http://schemas.openxmlformats.org/spreadsheetml/2006/main" count="1972" uniqueCount="1202">
  <si>
    <t>Entidade:</t>
  </si>
  <si>
    <t>MUNICÍPIO DE JOINVILLE</t>
  </si>
  <si>
    <t>Obra:</t>
  </si>
  <si>
    <t>Contratação de empresa de engenharia especializada para manutenção do sistema de iluminação pública do Município de Joinville/SC.</t>
  </si>
  <si>
    <t>ITEM</t>
  </si>
  <si>
    <t>TABELA</t>
  </si>
  <si>
    <t>CODIGO</t>
  </si>
  <si>
    <t>DESCRICAO</t>
  </si>
  <si>
    <t>UNIDADE</t>
  </si>
  <si>
    <t>QUANTIDADE</t>
  </si>
  <si>
    <t>CUSTO_UNITARIO</t>
  </si>
  <si>
    <t>BDI</t>
  </si>
  <si>
    <t>PRECO_UNITARIO</t>
  </si>
  <si>
    <t>PRECO</t>
  </si>
  <si>
    <t>1</t>
  </si>
  <si>
    <t>SERVIÇO DE EXECUÇÃO DE MANUTENÇÃO EM ILUMINAÇÃO PÚBLICA – PERÍODO NOTURNO</t>
  </si>
  <si>
    <t>1.1</t>
  </si>
  <si>
    <t>Cotação</t>
  </si>
  <si>
    <t>1312402163964</t>
  </si>
  <si>
    <t>Intervenção para manutenção  preventiva ou corretiva de unidade de iluminação pública (imip), conforme termo de referênciA / memorial descritivo (quantidade para 12 meses).</t>
  </si>
  <si>
    <t>un</t>
  </si>
  <si>
    <t>1.2</t>
  </si>
  <si>
    <t>1312402163965</t>
  </si>
  <si>
    <t>Serviço de manutenção em varal de iluminação pública (a cada 10 metros) (para equipe noturna)</t>
  </si>
  <si>
    <t>2</t>
  </si>
  <si>
    <t>SERVIÇO DE EXECUÇÃO DE MANUTENÇÃO EM ILUMINAÇÃO PÚBLICA – PERÍODO DIURNO</t>
  </si>
  <si>
    <t>2.1</t>
  </si>
  <si>
    <t>1312402163966</t>
  </si>
  <si>
    <t>Disponibilidade de equipes para manutenção preventiva ou corretiva de unidade de iluminação pública, diurna conforme termo de referênciA / memorial descritivo (quantidade para 12 meses). (3 equipes no horário comercial por mês)</t>
  </si>
  <si>
    <t>2.2</t>
  </si>
  <si>
    <t>1312402163967</t>
  </si>
  <si>
    <t>Disponibilidade de equipes para manutenção preventiva ou corretiva de unidade de iluminação pública, diurna conforme termo de referênciA / memorial descritivo (quantidade para 12 meses) – habilitação para trabalhos em linha viva – equipe reduzida 4.11 do i-331.0007 celesc. (1 equipe no horário comercial por mês)</t>
  </si>
  <si>
    <t>3</t>
  </si>
  <si>
    <t>SERVIÇO – EQUIPAMENTOS</t>
  </si>
  <si>
    <t>3.1</t>
  </si>
  <si>
    <t>1312402163968</t>
  </si>
  <si>
    <t>Veículo tipo picape média para manutenções em iluminação pública, compacta, para acessar locais estreitos, cabine simples, motor a diesel, potência mínima 200cv, torque mínimo 40kgfm, tração 4x4, equipado com  cesto elevatório  hidráulico, conforme nr-12,  para trabalho de profissional até 10 (dez) metros de altura em relação ao pavimento, alcance lateral mínimo 4,2m, angulo de giro mínimo de 410º ou infinito ,capacidade do cesto de no mínimo 136 kg,  isolamento 46 kV, com estabilizadores dianteiros/traseiros, 02 (duas)  caixas laterais com 03 (três) compartimentos cada,  para abrigar ferramentas e materiais, em chapa de aço pintada ou fibra de vidro,  01 (uma) escada extensível de apoio, altura total de 09 (nove) metros, 01 (um) farol regulável instalado sobre a cabine,  01 (um) sinalizador giratório portátil para instalação sobre a cabine,   dotado de dispositivo eletrônico de rastreamento e monitoramento (via gps), e 01 (um) telefone celular, 01 (um) aparelho GPS veicular com mapa do município, tela de no mínimo 5",  incluindo  manutenção, combustíveis, seguros, licenciamento e impostos.</t>
  </si>
  <si>
    <t>hora</t>
  </si>
  <si>
    <t>3.2</t>
  </si>
  <si>
    <t>1312402164364</t>
  </si>
  <si>
    <t>Prestação de serviço com mini-escavadeira hidráulica com operador e fornecimento de combustível, (sistema de marcha lenta automática) potência de 58 HP, cabine fechada com ar condicionado, sapatas de 450 mm de largura, bomba de auto abastecimento; sistema auxiliar de deslocamento de lança; lâmina dianteira 2.300 x 470 mm; caçamba de 0,30 m³; peso operacional de 8.650 kg; velocidade de giro 8.1 rpm; válvula anti-choque no sistema hidráulico; lança de 3.550 mm; braço de 1.700 mm; linha hidráulica auxiliar para instalação de implementos; (capacidade do tanque de combustível é de 110 litros; capacidade do tanque hidráulico é de 80 litros e o sistema hidráulico total é de 140 litros).</t>
  </si>
  <si>
    <t>horas</t>
  </si>
  <si>
    <t>3.3</t>
  </si>
  <si>
    <t>1312402164369</t>
  </si>
  <si>
    <t>Equipamento com máximo de 10 (dez) anos de fabricação (durante toda a execução do contrato); com fornecimento de combustível, 01 (um motorista/operador; com carroceria de mínimo 7 metros; com potência mínima de 220 hp. guindauto com capacidade mínima de 7 toneladas e lança com extensão mínima de 10 metros; equipamento com 04 (quatro) cintas para amarração de cargas com no mínimo 4 metros e capacidade mínima de 7 toneladas; pneus de acordo com a resolução n.º 558/80 do contran e demais normas vigentes; com 01 cinta de elevação, conforme instruções normativas da abnt NBR 15637:2017; com garfo paleteiro; com cesto; com 4 (quatro) manilhas de 1" para caminhão com guindauto</t>
  </si>
  <si>
    <t>3.4</t>
  </si>
  <si>
    <t>1312402163969</t>
  </si>
  <si>
    <t>Caminhão para manutenções em iluminação pública equipado com lança hidráulica e cesta , capaz de possibilitar a execução de serviços por duas pessoas em alturas de no mínimo 20 (vinte) metros ,cesto deve ter capacidade de 2x136kg , alcance lateral mínimo de 10,2 metros, angulo de giro mínimo de 410º ou infinito, equipado com válvulas de segurança, 4 sapatas estabilizadoras, caixas para depósito de materiais novos e retirados da rede, equipamentos de proteção coletiva, dotado de dispositivo eletrônico de rastreamento e monitoramento, e 1 (um) telefone celular, incluindo  manutenção,  impostos, seguros e taxas.</t>
  </si>
  <si>
    <t>3.5</t>
  </si>
  <si>
    <t>1312402164371</t>
  </si>
  <si>
    <t>Prestação de serviço de caminhão com equipamento combinado - hidrojato / vácuo</t>
  </si>
  <si>
    <t>4</t>
  </si>
  <si>
    <t>SERVIÇOS DE APOIO – JARDINAGEM, RECUPERAÇÃO PAISAGÍSTICA E DE PAVIMENTO, PINTURA DE POSTES/LUMINÁRIAS/QUADROS DE DISTRIBUIÇÃO</t>
  </si>
  <si>
    <t>4.1</t>
  </si>
  <si>
    <t>1312402163970</t>
  </si>
  <si>
    <t>Recomposição/reassentamento de pavimento com grama</t>
  </si>
  <si>
    <t>m²</t>
  </si>
  <si>
    <t>4.2</t>
  </si>
  <si>
    <t>1312402163971</t>
  </si>
  <si>
    <t>Recomposição/reassentamento de pavimento com paver, paralelepípedo, lajota, petit pavé, pedras distintas, entre outros tipos de pavimentos assentados</t>
  </si>
  <si>
    <t>4.3</t>
  </si>
  <si>
    <t>1312402163972</t>
  </si>
  <si>
    <t>Recomposição de pavimento de concreto</t>
  </si>
  <si>
    <t>4.4</t>
  </si>
  <si>
    <t>1312402163973</t>
  </si>
  <si>
    <t>Recomposição de pavimento asfáltico</t>
  </si>
  <si>
    <t>4.5</t>
  </si>
  <si>
    <t>1312402163974</t>
  </si>
  <si>
    <t>Recomposição/reassentamento de guias, meio-fio, etc</t>
  </si>
  <si>
    <t>4.6</t>
  </si>
  <si>
    <t>1312402163975</t>
  </si>
  <si>
    <t>Recomposição de canteiros ou replantio de das áreas gramadas e ajardinadas, incluindo arbustos, árvores, flores, folhagens, forração, gramados, plantas em geral, adubação mineral e/ou orgânica quando necessário</t>
  </si>
  <si>
    <t>4.7</t>
  </si>
  <si>
    <t>1312402163976</t>
  </si>
  <si>
    <t>Limpeza e varredura das áreas afetadas pelas intervenções em iluminação pública, considerando ainda o recolhimento e a destinação final dos resíduos proveniente dos serviços</t>
  </si>
  <si>
    <t>4.8</t>
  </si>
  <si>
    <t>1312402163977</t>
  </si>
  <si>
    <t>Pintura do conjunto poste/luminária/quadro de distribuição quando se tratar de rede exclusiva de iluminação pública, para melhoria do aspecto estético</t>
  </si>
  <si>
    <t>pto</t>
  </si>
  <si>
    <t>5</t>
  </si>
  <si>
    <t>MATERIAIS</t>
  </si>
  <si>
    <t>5.1</t>
  </si>
  <si>
    <t>1312402163978</t>
  </si>
  <si>
    <t>Abraçadeira para amarração em nylon dimensões 202x2,5mm, branca</t>
  </si>
  <si>
    <t>ct</t>
  </si>
  <si>
    <t>5.2</t>
  </si>
  <si>
    <t>1312402163979</t>
  </si>
  <si>
    <t>Abraçadeira para amarração em nylon dimensões 202x4,6mm, branca</t>
  </si>
  <si>
    <t>5.3</t>
  </si>
  <si>
    <t>1312402163980</t>
  </si>
  <si>
    <t>Abraçadeira para amarração, em nylon, dimensões 390x7,6mm, branca</t>
  </si>
  <si>
    <t>5.4</t>
  </si>
  <si>
    <t>1312402163981</t>
  </si>
  <si>
    <t>Abraçadeira tipo "U", em vergalhão de aço galvanizado a fogo, diâmetro 3/4", com porca</t>
  </si>
  <si>
    <t>5.5</t>
  </si>
  <si>
    <t>1312402163982</t>
  </si>
  <si>
    <t>Abraçadeira tipo cunha em aço galvanizado a fogo, cônica, diâmetro 1 1/2"</t>
  </si>
  <si>
    <t>5.6</t>
  </si>
  <si>
    <t>1312402163983</t>
  </si>
  <si>
    <t>Abraçadeira tipo cunha em aço galvanizado a fogo, cônica, diâmetro 1 1/4"</t>
  </si>
  <si>
    <t>5.7</t>
  </si>
  <si>
    <t>1312402163984</t>
  </si>
  <si>
    <t>Abraçadeira tipo cunha em aço galvanizado a fogo, cônica, diâmetro 1"</t>
  </si>
  <si>
    <t>5.8</t>
  </si>
  <si>
    <t>1312402163985</t>
  </si>
  <si>
    <t>Abraçadeira tipo cunha em aço galvanizado a fogo, cônica, diâmetro 2"</t>
  </si>
  <si>
    <t>5.9</t>
  </si>
  <si>
    <t>1312402163986</t>
  </si>
  <si>
    <t>Abraçadeira tipo cunha em aço galvanizado a fogo, cônica, diâmetro 3/4"</t>
  </si>
  <si>
    <t>5.10</t>
  </si>
  <si>
    <t>1312402163987</t>
  </si>
  <si>
    <t>Adesivo de advertência para quadro de comando, abnt 5410</t>
  </si>
  <si>
    <t>5.11</t>
  </si>
  <si>
    <t>1312402163988</t>
  </si>
  <si>
    <t>Alça pré-formada de distribuição para cabo de alumínio ca/caa 1/0 AWG, padrão celesc</t>
  </si>
  <si>
    <t>5.12</t>
  </si>
  <si>
    <t>1312402163989</t>
  </si>
  <si>
    <t>Alça pré-formada de distribuição para cabo de alumínio ca/caa 2 AWG, padrão celesc</t>
  </si>
  <si>
    <t>5.13</t>
  </si>
  <si>
    <t>1312402163990</t>
  </si>
  <si>
    <t>Alça pré-formada de distribuição para cabo de alumínio ca/caa 4 AWG, padrão celesc</t>
  </si>
  <si>
    <t>5.14</t>
  </si>
  <si>
    <t>1312402163991</t>
  </si>
  <si>
    <t>Alça pré-formada de distribuição para cabo de cobre 25mm², padrão celesc</t>
  </si>
  <si>
    <t>5.15</t>
  </si>
  <si>
    <t>1312402163992</t>
  </si>
  <si>
    <t>Alça pré-formada de estai para cabo de aço 9,5mm, padrão celesc</t>
  </si>
  <si>
    <t>5.16</t>
  </si>
  <si>
    <t>1312402163993</t>
  </si>
  <si>
    <t>Alça pré-formada de serviço para cabo de alumínio, ca/caa, 10mm²</t>
  </si>
  <si>
    <t>5.17</t>
  </si>
  <si>
    <t>1312402163994</t>
  </si>
  <si>
    <t>Arame galvanizado retrefilado nº 18, diâmetro 1,24mm</t>
  </si>
  <si>
    <t>5.18</t>
  </si>
  <si>
    <t>1312402163995</t>
  </si>
  <si>
    <t>Areia fina</t>
  </si>
  <si>
    <t>m³</t>
  </si>
  <si>
    <t>5.19</t>
  </si>
  <si>
    <t>1312402163996</t>
  </si>
  <si>
    <t>Areia média</t>
  </si>
  <si>
    <t>5.20</t>
  </si>
  <si>
    <t>1312402163997</t>
  </si>
  <si>
    <t>Armação secundária de 1 estribo, dimensões 110x125x5mm, padrão celesc</t>
  </si>
  <si>
    <t>5.21</t>
  </si>
  <si>
    <t>1312402163998</t>
  </si>
  <si>
    <t>Arruela de pressão, M6, inox</t>
  </si>
  <si>
    <t>5.22</t>
  </si>
  <si>
    <t>1312402163999</t>
  </si>
  <si>
    <t>Arruela de lisa, M6, inox</t>
  </si>
  <si>
    <t>5.23</t>
  </si>
  <si>
    <t>1312402164000</t>
  </si>
  <si>
    <t>5.24</t>
  </si>
  <si>
    <t>1312402164001</t>
  </si>
  <si>
    <t>Arruela quadrada, 38x3mm, para parafuso M16, padrão celesc</t>
  </si>
  <si>
    <t>5.25</t>
  </si>
  <si>
    <t>1312402164002</t>
  </si>
  <si>
    <t>Barramento de cobre isolado, monofásico</t>
  </si>
  <si>
    <t>m</t>
  </si>
  <si>
    <t>5.26</t>
  </si>
  <si>
    <t>1312402164003</t>
  </si>
  <si>
    <t>Barramento de cobre retangular dim. 1/1/8' c/ 10 parafusos + 2 isoladores, tipo pente, para montagem de neutro e/ou terra</t>
  </si>
  <si>
    <t>5.27</t>
  </si>
  <si>
    <t>1312402164004</t>
  </si>
  <si>
    <t>Base para relé de 7 contatos</t>
  </si>
  <si>
    <t>5.28</t>
  </si>
  <si>
    <t>1312402164005</t>
  </si>
  <si>
    <t>Base para relé fotoelétrico/fotoeletrônico 220V, 10A</t>
  </si>
  <si>
    <t>5.29</t>
  </si>
  <si>
    <t>1312402164006</t>
  </si>
  <si>
    <t>Borracha de silicone acético incolor, tubo de 300 gr</t>
  </si>
  <si>
    <t>5.30</t>
  </si>
  <si>
    <t>1312402164007</t>
  </si>
  <si>
    <t>Braço comum de ip, em aço galvanizado à fogo, diâmetro 25x1000mm, padrão celesc</t>
  </si>
  <si>
    <t>5.31</t>
  </si>
  <si>
    <t>1312402164008</t>
  </si>
  <si>
    <t>Braço de iluminação pública ornamental simples, para instalação em poste por meio de braçadeiras e parafusos, comprimento 1,5 metros, constituído de 2 tubos de aço carbono na configuração de asa, sendo o superior diâmetro 48mm para encaixe da luminária com inclinação 5° e o inferior diâmetro 25mm, fechados com chapa de aço, soldados em viga “u” de 800mm de altura, pintado em poliéster na cor branca ou outra a ser definida pela prefeitura, modelo asa, fab. conipost (padrão existente na av beira rio) ou similar</t>
  </si>
  <si>
    <t>5.32</t>
  </si>
  <si>
    <t>1312402164009</t>
  </si>
  <si>
    <t>Braço de iluminação pública ornamental simples, para instalação em poste por meio de braçadeiras e parafusos, comprimento 2 metros, constituído de 2 tubos de aço carbono na configuração de asa, sendo o superior diâmetro 48mm para encaixe da luminária com inclinação 5° e o inferior diâmetro 25mm, fechados com chapa de aço, soldados em viga “u” de 800mm de altura, pintado em poliéster na cor branca ou outra a ser definida pela prefeitura, modelo asa, fab. conipost, (padrão existente na rua 15 de novembro e outras) ou similar</t>
  </si>
  <si>
    <t>5.33</t>
  </si>
  <si>
    <t>1312402164010</t>
  </si>
  <si>
    <t>Braço de iluminação pública ornamental simples, para instalação em poste por meio de braçadeiras e parafusos, comprimento 3 metros, constituído de 2 tubos de aço carbono na configuração de asa, sendo o superior diâmetro 48mm para encaixe da luminária com inclinação 5° e o inferior diâmetro 25mm, fechados com chapa de aço, soldados em viga “u” de 800mm de altura, pintado em poliéster na cor branca ou outra a ser definida pela prefeitura, modelo asa, fab. conipost (padrão da av. aluísio pires condeixa) ou similar</t>
  </si>
  <si>
    <t>5.34</t>
  </si>
  <si>
    <t>1312402164011</t>
  </si>
  <si>
    <t>Braço especial de ip, em aço galvanizado à fogo, diâmetro 33,7x1500mm, espessura mín 2,6mm, com base para fixação, com 2 furos com diâmetro 18mm, padrão ip joinville</t>
  </si>
  <si>
    <t>5.35</t>
  </si>
  <si>
    <t>1312402164012</t>
  </si>
  <si>
    <t>Braço especial de ip, em aço galvanizado à fogo, diâmetro 48x1000mm, espessura mín 3,0mm, com base para fixação, com 2 furos com diâmetro 18mm, padrão ip joinville</t>
  </si>
  <si>
    <t>5.36</t>
  </si>
  <si>
    <t>1312402164013</t>
  </si>
  <si>
    <t>Braço especial de ip, em aço galvanizado à fogo, diâmetro 48x2000mm, espessura mín 3,0mm, com base para fixação, com 2 furos com diâmetro 18mm, padrão ip joinville</t>
  </si>
  <si>
    <t>5.37</t>
  </si>
  <si>
    <t>1312402164014</t>
  </si>
  <si>
    <t>Braço especial de ip, em aço galvanizado à fogo, diâmetro 48x3500mm, espessura mín 3,0mm, com base para fixação, com 2 furos com diâmetro 18mm, padrão ip joinville</t>
  </si>
  <si>
    <t>5.38</t>
  </si>
  <si>
    <t>1312402164015</t>
  </si>
  <si>
    <t>Braço especial de ip, em aço galvanizado a fogo, diâmetro 48x5250mm, espessura mín 3,0mm, com base para fixação, com 2 furos com diâmetro 18mm, padrão ip joinville</t>
  </si>
  <si>
    <t>5.39</t>
  </si>
  <si>
    <t>1312402164016</t>
  </si>
  <si>
    <t>Braço especial de ip, em aço galvanizado a fogo, diâmetro 60 x 3000mm, espessura de parede mínimo 3,0mm</t>
  </si>
  <si>
    <t>5.40</t>
  </si>
  <si>
    <t>1312402164017</t>
  </si>
  <si>
    <t>Braço ornamental/decorativo de ip para luminária tipo fechada, fixação em ponta de braço diâmetro 49 mm, confeccionado em aço galvanizado à fogo, pintado em poliéster cor verde oliva, ou outra a ser definida pela prefeitura, balanço 1500mm, modelo minster, fab. schréder (padrão existente na rua visconde de taunay) ou similar</t>
  </si>
  <si>
    <t>5.41</t>
  </si>
  <si>
    <t>1312402164018</t>
  </si>
  <si>
    <t>Braço ornamental/decorativo de ip para luminária tipo fechada, fixação em ponta de braço diâmetro 49 mm, confeccionado em aço galvanizado à fogo, pintado em poliéster cor verde oliva, ou outra a ser definida pela prefeitura, balanço 750mm, modelo minster, fab. schréder (padrão existente na rua visconde de taunay) ou similar</t>
  </si>
  <si>
    <t>5.42</t>
  </si>
  <si>
    <t>1312402164019</t>
  </si>
  <si>
    <t>Brita nº 2</t>
  </si>
  <si>
    <t>5.43</t>
  </si>
  <si>
    <t>1312402164020</t>
  </si>
  <si>
    <t>Bucha de nylon, tipo S10, com parafuso de aço inox</t>
  </si>
  <si>
    <t>5.44</t>
  </si>
  <si>
    <t>1312402164021</t>
  </si>
  <si>
    <t>Bucha de nylon, tipo S6, com parafuso de aço inox</t>
  </si>
  <si>
    <t>5.45</t>
  </si>
  <si>
    <t>1312402164022</t>
  </si>
  <si>
    <t>5.46</t>
  </si>
  <si>
    <t>1312402164023</t>
  </si>
  <si>
    <t>Bucha e arruela de alumínio silício diâmetro 1"</t>
  </si>
  <si>
    <t>5.47</t>
  </si>
  <si>
    <t>1312402164024</t>
  </si>
  <si>
    <t>Bucha e arruela de alumínio silício diâmetro 11/2"</t>
  </si>
  <si>
    <t>5.48</t>
  </si>
  <si>
    <t>1312402164025</t>
  </si>
  <si>
    <t>Bucha e arruela de alumínio silício diâmetro 11/4"</t>
  </si>
  <si>
    <t>5.49</t>
  </si>
  <si>
    <t>1312402164026</t>
  </si>
  <si>
    <t>Bucha e arruela de alumínio silício diâmetro 2"</t>
  </si>
  <si>
    <t>5.50</t>
  </si>
  <si>
    <t>1312402164027</t>
  </si>
  <si>
    <t>Bucha e arruela de alumínio silício diâmetro 3/4"</t>
  </si>
  <si>
    <t>5.51</t>
  </si>
  <si>
    <t>1312402164028</t>
  </si>
  <si>
    <t>Cabeçote de alumínio para eletroduto de aço galvanizado a fogo, diâmetro 11/2"</t>
  </si>
  <si>
    <t>5.52</t>
  </si>
  <si>
    <t>1312402164029</t>
  </si>
  <si>
    <t>Cabeçote de alumínio para eletroduto de aço galvanizado a fogo, diâmetro 2"</t>
  </si>
  <si>
    <t>5.53</t>
  </si>
  <si>
    <t>1312402164030</t>
  </si>
  <si>
    <t>Cabeçote de alumínio para eletroduto de aço galvanizado a fogo, diâmetro 3/4"</t>
  </si>
  <si>
    <t>5.54</t>
  </si>
  <si>
    <t>1312402164031</t>
  </si>
  <si>
    <t>Cabo de alumínio multiplexado, isolado em XLPE, 0,6/1kv, 1x10+10mm²</t>
  </si>
  <si>
    <t>5.55</t>
  </si>
  <si>
    <t>1312402164032</t>
  </si>
  <si>
    <t>Cabo de alumínio multiplexado, isolado em XLPE, 0,6/1kv, 1x25+25mm²</t>
  </si>
  <si>
    <t>5.56</t>
  </si>
  <si>
    <t>1312402164033</t>
  </si>
  <si>
    <t>Cabo de alumínio multiplexado, isolado em XLPE, 0,6/1kv, 1x35+35mm²</t>
  </si>
  <si>
    <t>5.57</t>
  </si>
  <si>
    <t>1312402164034</t>
  </si>
  <si>
    <t>Cabo de alumínio multiplexado, isolado em XLPE, 0,6/1kv, 3x25+25mm²</t>
  </si>
  <si>
    <t>5.58</t>
  </si>
  <si>
    <t>1312402164035</t>
  </si>
  <si>
    <t>Cabo de alumínio unipolar, isolado em EPR, ou XLPE 0,6/1kv, 10,0mm²</t>
  </si>
  <si>
    <t>5.59</t>
  </si>
  <si>
    <t>1312402164036</t>
  </si>
  <si>
    <t>Cabo de alumínio unipolar, isolado em EPR, ou XLPE 0,6/1kv, 16,0mm²</t>
  </si>
  <si>
    <t>5.60</t>
  </si>
  <si>
    <t>1312402164037</t>
  </si>
  <si>
    <t>Cabo de alumínio unipolar, isolado em EPR ou XLPE, 0,6/1kv, 25,0mm²</t>
  </si>
  <si>
    <t>5.61</t>
  </si>
  <si>
    <t>1312402164038</t>
  </si>
  <si>
    <t>Cabo de alumínio unipolar, isolado em EPR, ou XLPE 0,6/1kv, 35,0mm²</t>
  </si>
  <si>
    <t>5.62</t>
  </si>
  <si>
    <t>1312402164039</t>
  </si>
  <si>
    <t>Cabo de cobre flexível, tipo "pp", 450/750V, 2x1,5 mm²</t>
  </si>
  <si>
    <t>5.63</t>
  </si>
  <si>
    <t>1312402164040</t>
  </si>
  <si>
    <t>Cabo de cobre flexível, tipo "pp", 450/750V, 2x2,5 mm²</t>
  </si>
  <si>
    <t>5.64</t>
  </si>
  <si>
    <t>1312402164041</t>
  </si>
  <si>
    <t>Cabo de cobre flexível, tipo "pp", 450/750V, 3x1,5 mm²</t>
  </si>
  <si>
    <t>5.65</t>
  </si>
  <si>
    <t>1312402164042</t>
  </si>
  <si>
    <t>Cabo de cobre flexível, tipo "pp", 450/750V, 3x2,5 mm²</t>
  </si>
  <si>
    <t>5.66</t>
  </si>
  <si>
    <t>1312402164043</t>
  </si>
  <si>
    <t>Cabo de cobre multipolar flexível, isolado em PVC, 0,6/1 kV, 2x1,5mm²</t>
  </si>
  <si>
    <t>5.67</t>
  </si>
  <si>
    <t>1312402164044</t>
  </si>
  <si>
    <t>Cabo de cobre multipolar flexível, isolado em PVC, 0,6/1 kV, 2x2,5mm²</t>
  </si>
  <si>
    <t>5.68</t>
  </si>
  <si>
    <t>1312402164045</t>
  </si>
  <si>
    <t>Cabo de cobre multipolar flexível, isolado em PVC, 0,6/1 kV, 3x1,5mm²</t>
  </si>
  <si>
    <t>5.69</t>
  </si>
  <si>
    <t>1312402164046</t>
  </si>
  <si>
    <t>Cabo de cobre multipolar flexível, isolado em PVC, 0,6/1 kV, 3x2,5mm²</t>
  </si>
  <si>
    <t>5.70</t>
  </si>
  <si>
    <t>1312402164047</t>
  </si>
  <si>
    <t>Cabo de cobre nu, meio duro, 16,0mm², 7 fios, padrão celesc</t>
  </si>
  <si>
    <t>5.71</t>
  </si>
  <si>
    <t>1312402164048</t>
  </si>
  <si>
    <t>Cabo de cobre nu, meio duro, 25,0mm², 7 fios, padrão celesc</t>
  </si>
  <si>
    <t>5.72</t>
  </si>
  <si>
    <t>1312402164049</t>
  </si>
  <si>
    <t>Cabo de cobre nu, meio duro, 35,0mm², 7 fios, padrão celesc</t>
  </si>
  <si>
    <t>5.73</t>
  </si>
  <si>
    <t>1312402164050</t>
  </si>
  <si>
    <t>Cabo de cobre nu, meio duro, 50,0mm², 7 fios, padrão celesc</t>
  </si>
  <si>
    <t>5.74</t>
  </si>
  <si>
    <t>1312402164051</t>
  </si>
  <si>
    <t>Cabo de cobre unipolar, isolado em EPR ou XLPE, 0,6/1kv, 2,5mm²</t>
  </si>
  <si>
    <t>5.75</t>
  </si>
  <si>
    <t>1312402164052</t>
  </si>
  <si>
    <t>Cabo de cobre unipolar, isolado em EPR ou XLPE, 0,6/1kv, 10,0mm²</t>
  </si>
  <si>
    <t>5.76</t>
  </si>
  <si>
    <t>1312402164053</t>
  </si>
  <si>
    <t>Cabo de cobre unipolar, isolado em EPR ou XLPE, 0,6/1kv, 16,0mm²</t>
  </si>
  <si>
    <t>5.77</t>
  </si>
  <si>
    <t>1312402164054</t>
  </si>
  <si>
    <t>Cabo de cobre unipolar, isolado em EPR ou XLPE, 0,6/1kv, 25,0mm²</t>
  </si>
  <si>
    <t>5.78</t>
  </si>
  <si>
    <t>1312402164055</t>
  </si>
  <si>
    <t>Cabo de cobre unipolar, isolado em EPR ou XLPE, 0,6/1kv, 6,0mm²</t>
  </si>
  <si>
    <t>5.79</t>
  </si>
  <si>
    <t>1312402164056</t>
  </si>
  <si>
    <t>Cabo de cobre unipolar, isolado em PVC, 450/750V, 1,50mm²</t>
  </si>
  <si>
    <t>5.80</t>
  </si>
  <si>
    <t>1312402164057</t>
  </si>
  <si>
    <t>Cabo de cobre unipolar, isolado em PVC, 450/750V, 2,50mm²</t>
  </si>
  <si>
    <t>5.81</t>
  </si>
  <si>
    <t>1312402164058</t>
  </si>
  <si>
    <t>Cabo de cobre unipolar, isolado em PVC, 450/750V, 25,0mm²</t>
  </si>
  <si>
    <t>5.82</t>
  </si>
  <si>
    <t>1312402164059</t>
  </si>
  <si>
    <t>Cabo de cobre unipolar, isolado em PVC, 450/750V, 35,0mm²</t>
  </si>
  <si>
    <t>5.83</t>
  </si>
  <si>
    <t>1312402164060</t>
  </si>
  <si>
    <t>Cabo de comunicação rgb, 2x0,3mm² blindado com impedância de 120ohm, protocolo rs-485.</t>
  </si>
  <si>
    <t>5.84</t>
  </si>
  <si>
    <t>1312402164061</t>
  </si>
  <si>
    <t>Caixa de inspeção em concreto, dimensões 300x300x400mm (lcp), com tampa de concreto com alça, padrão celesc</t>
  </si>
  <si>
    <t>5.85</t>
  </si>
  <si>
    <t>1312402164062</t>
  </si>
  <si>
    <t>Caixa de inspeção em polietileno, dimensões 250x250x400 mm, com tampa (lxcxp)</t>
  </si>
  <si>
    <t>5.86</t>
  </si>
  <si>
    <t>1312402164063</t>
  </si>
  <si>
    <t>Caixa de passagem em concreto armado, dimensões externas 400x400x400mm (lxcxp), com tampa de concreto, padrão celesc</t>
  </si>
  <si>
    <t>5.87</t>
  </si>
  <si>
    <t>1312402164064</t>
  </si>
  <si>
    <t>Caixa de passagem em concreto armado, ou alvenaria, dimensões externas 650x450x600 mm (lxcxp), para entrada de energia em baixa tensão, padrão celesc</t>
  </si>
  <si>
    <t>5.88</t>
  </si>
  <si>
    <t>1312402164065</t>
  </si>
  <si>
    <t>Caixa de passagem em PVC, de sobrepor, dimensões 145x155x74mm (lxcxp)</t>
  </si>
  <si>
    <t>5.89</t>
  </si>
  <si>
    <t>1312402164066</t>
  </si>
  <si>
    <t>Caixa de passagem em PVC, de sobrepor, dimensões 185x210x74mm (lxcxp)</t>
  </si>
  <si>
    <t>5.90</t>
  </si>
  <si>
    <t>1312402164067</t>
  </si>
  <si>
    <t>Cartucho solda exotérmica para conexão de haste cobreada diâmetro 5/8" à cabo de cobre até 35mm²</t>
  </si>
  <si>
    <t>5.91</t>
  </si>
  <si>
    <t>1312402164068</t>
  </si>
  <si>
    <t>Cartucho solda exotérmica para conexão de haste cobreada diâmetro 5/8" à cabo de cobre até 25mm²</t>
  </si>
  <si>
    <t>5.92</t>
  </si>
  <si>
    <t>1312402164069</t>
  </si>
  <si>
    <t>Cartucho de explosão, azul, para aplicação de conector cunha</t>
  </si>
  <si>
    <t>5.93</t>
  </si>
  <si>
    <t>1312402164070</t>
  </si>
  <si>
    <t>Cartucho de explosão, vermelho, para aplicação de conector cunha</t>
  </si>
  <si>
    <t>5.94</t>
  </si>
  <si>
    <t>1312402164071</t>
  </si>
  <si>
    <t>Chapa de policarbonato transparente de 3mm, dimensões: (axl) 325x515mm</t>
  </si>
  <si>
    <t>5.95</t>
  </si>
  <si>
    <t>1312402164072</t>
  </si>
  <si>
    <t>Chave para comando de ip, 160/240v, 1x50a, na (opera com relê nf), com base para relê fotoelétrico, padrão celesc</t>
  </si>
  <si>
    <t>5.96</t>
  </si>
  <si>
    <t>1312402164073</t>
  </si>
  <si>
    <t>Chave para comando de ip, 160/240v, 2x30a, na (opera com relê nf), com base para relê fotoelétrico, padrão celesc</t>
  </si>
  <si>
    <t>5.97</t>
  </si>
  <si>
    <t>1312402164074</t>
  </si>
  <si>
    <t>Chumbador em aço galvanizado a fogo, tipo "j", dimensões 5/8"x400mm, com duas porcas e arruelas</t>
  </si>
  <si>
    <t>5.98</t>
  </si>
  <si>
    <t>1312402164075</t>
  </si>
  <si>
    <t>Cimento 50kg (cp-v-ari)</t>
  </si>
  <si>
    <t>sc</t>
  </si>
  <si>
    <t>5.99</t>
  </si>
  <si>
    <t>1312402164076</t>
  </si>
  <si>
    <t>Cinta de aço inóx, autotravante, dimensões 266x4,6mm</t>
  </si>
  <si>
    <t>5.100</t>
  </si>
  <si>
    <t>1312402164077</t>
  </si>
  <si>
    <t>Cinta para poste circular, em aço galvanizado a fogo, diâmetro 150mm a 300mm, padrão celesc</t>
  </si>
  <si>
    <t>5.101</t>
  </si>
  <si>
    <t>1312402164078</t>
  </si>
  <si>
    <t>Cinta para poste circular, em aço galvanizado a fogo, diâmetro 301mm a 700mm, padrão celesc</t>
  </si>
  <si>
    <t>5.102</t>
  </si>
  <si>
    <t>1312402164079</t>
  </si>
  <si>
    <t>Cinta para poste circular, em aço galvanizado a fogo, diâmetro 701mm a 1050mm, padrão celesc</t>
  </si>
  <si>
    <t>5.103</t>
  </si>
  <si>
    <t>1312402164080</t>
  </si>
  <si>
    <t>Cinta quadrada, para poste dt, em aço galvanizado a fogo, lado 130mm a 190mm, padrão celesc</t>
  </si>
  <si>
    <t>5.104</t>
  </si>
  <si>
    <t>1312402164081</t>
  </si>
  <si>
    <t>Cinta quadrada, para poste dt, em aço galvanizado a fogo, lado 140mm, padrão celesc</t>
  </si>
  <si>
    <t>5.105</t>
  </si>
  <si>
    <t>1312402164082</t>
  </si>
  <si>
    <t>Cinta quadrada, para poste dt, em aço galvanizado a fogo, lado 150mm, padrão celesc</t>
  </si>
  <si>
    <t>5.106</t>
  </si>
  <si>
    <t>1312402164083</t>
  </si>
  <si>
    <t>Cinta quadrada, para poste dt, em aço galvanizado a fogo, lado 165x50mm</t>
  </si>
  <si>
    <t>5.107</t>
  </si>
  <si>
    <t>1312402164084</t>
  </si>
  <si>
    <t>Cinta quadrada, para poste dt, em aço galvanizado a fogo, lado 170mm, padrão celesc</t>
  </si>
  <si>
    <t>5.108</t>
  </si>
  <si>
    <t>1312402164085</t>
  </si>
  <si>
    <t>Cinta quadrada, para poste dt, em aço galvanizado a fogo, lado 180x60mm</t>
  </si>
  <si>
    <t>5.109</t>
  </si>
  <si>
    <t>1312402164086</t>
  </si>
  <si>
    <t>Cinta quadrada, para poste dt, em aço galvanizado a fogo, lado 190mm, padrão celesc</t>
  </si>
  <si>
    <t>5.110</t>
  </si>
  <si>
    <t>1312402164087</t>
  </si>
  <si>
    <t>Cinta quadrada, para poste dt, em aço galvanizado a fogo, lado 215x65mm</t>
  </si>
  <si>
    <t>5.111</t>
  </si>
  <si>
    <t>1312402164088</t>
  </si>
  <si>
    <t>Cinta quadrada, para poste dt, em aço galvanizado a fogo, lado 230mm</t>
  </si>
  <si>
    <t>5.112</t>
  </si>
  <si>
    <t>1312402164089</t>
  </si>
  <si>
    <t>Cinta quadrada, para poste dt, em aço galvanizado a fogo, lado 250mm</t>
  </si>
  <si>
    <t>5.113</t>
  </si>
  <si>
    <t>1312402164090</t>
  </si>
  <si>
    <t>Cinta regulável em aço inox para fixação em poste, dimensões 10x1mm</t>
  </si>
  <si>
    <t>5.114</t>
  </si>
  <si>
    <t>1312402164091</t>
  </si>
  <si>
    <t>Concreto</t>
  </si>
  <si>
    <t>5.115</t>
  </si>
  <si>
    <t>1312402164092</t>
  </si>
  <si>
    <t>Concreto usinado fck = 25mpa</t>
  </si>
  <si>
    <t>5.116</t>
  </si>
  <si>
    <t>1312402164093</t>
  </si>
  <si>
    <t>Condulete de alumínio, tipo Universal (c,t,e), diâmetro 1 1/2"</t>
  </si>
  <si>
    <t>5.117</t>
  </si>
  <si>
    <t>1312402164094</t>
  </si>
  <si>
    <t>Condulete de alumínio, tipo Universal (c,t,e), diâmetro 1 1/4"</t>
  </si>
  <si>
    <t>5.118</t>
  </si>
  <si>
    <t>1312402164095</t>
  </si>
  <si>
    <t>Condulete de alumínio, tipo Universal (c,t,e), diâmetro 1"</t>
  </si>
  <si>
    <t>5.119</t>
  </si>
  <si>
    <t>1312402164096</t>
  </si>
  <si>
    <t>Condulete de alumínio, tipo Universal (c,t,e), diâmetro 2"</t>
  </si>
  <si>
    <t>5.120</t>
  </si>
  <si>
    <t>1312402164097</t>
  </si>
  <si>
    <t>Condulete de alumínio, tipo Universal (c,t,e), diâmetro 3/4"</t>
  </si>
  <si>
    <t>5.121</t>
  </si>
  <si>
    <t>1312402164098</t>
  </si>
  <si>
    <t>Conector cunha de bt, tipo A, padrão celesc</t>
  </si>
  <si>
    <t>5.122</t>
  </si>
  <si>
    <t>1312402164099</t>
  </si>
  <si>
    <t>Conector cunha de bt, tipo B, padrão celesc</t>
  </si>
  <si>
    <t>5.123</t>
  </si>
  <si>
    <t>1312402164100</t>
  </si>
  <si>
    <t>Conector cunha de bt, tipo I (cinza), padrão celesc</t>
  </si>
  <si>
    <t>5.124</t>
  </si>
  <si>
    <t>1312402164101</t>
  </si>
  <si>
    <t>Conector cunha de bt, tipo II (verde) padrão celesc</t>
  </si>
  <si>
    <t>5.125</t>
  </si>
  <si>
    <t>1312402164102</t>
  </si>
  <si>
    <t>Conector cunha de bt, tipo III (vermelho), padrão celesc</t>
  </si>
  <si>
    <t>5.126</t>
  </si>
  <si>
    <t>1312402164103</t>
  </si>
  <si>
    <t>Conector cunha de bt, tipo IV (azul), padrão celesc</t>
  </si>
  <si>
    <t>5.127</t>
  </si>
  <si>
    <t>1312402164104</t>
  </si>
  <si>
    <t>Conector cunha de bt, tipo V (amarelo), padrão celesc</t>
  </si>
  <si>
    <t>5.128</t>
  </si>
  <si>
    <t>1312402164105</t>
  </si>
  <si>
    <t>Conector cunha de bt, tipo VI (azul/branco), padrão celesc</t>
  </si>
  <si>
    <t>5.129</t>
  </si>
  <si>
    <t>1312402164106</t>
  </si>
  <si>
    <t>Conector cunha de bt, tipo VII (vermelho/branco), padrão celesc</t>
  </si>
  <si>
    <t>5.130</t>
  </si>
  <si>
    <t>1312402164107</t>
  </si>
  <si>
    <t>Conector de alumínio à compressão tipo cac, modelo cac- 38 a 24 ou similar.</t>
  </si>
  <si>
    <t>5.131</t>
  </si>
  <si>
    <t>1312402164108</t>
  </si>
  <si>
    <t>Conector de aterramento à compressão tipo sacg, modelo sacg-1258-35 ou similar.</t>
  </si>
  <si>
    <t>5.132</t>
  </si>
  <si>
    <t>1312402164109</t>
  </si>
  <si>
    <t>Conector de derivação perfurante 10 - 95 x 1,5 -10mm²</t>
  </si>
  <si>
    <t>5.133</t>
  </si>
  <si>
    <t>1312402164110</t>
  </si>
  <si>
    <t>Conector de derivação perfurante 25 - 95 x 25 -95mm²</t>
  </si>
  <si>
    <t>5.134</t>
  </si>
  <si>
    <t>1312402164111</t>
  </si>
  <si>
    <t>Conector macho giratório de alumínio 1"</t>
  </si>
  <si>
    <t>5.135</t>
  </si>
  <si>
    <t>1312402164112</t>
  </si>
  <si>
    <t>Conector macho giratório de alumínio 2"</t>
  </si>
  <si>
    <t>5.136</t>
  </si>
  <si>
    <t>1312402164113</t>
  </si>
  <si>
    <t>Conector macho giratório de alumínio 3/4"</t>
  </si>
  <si>
    <t>5.137</t>
  </si>
  <si>
    <t>1312402164114</t>
  </si>
  <si>
    <t>Conector matt&amp;lock, padrão abnt, 3 vias, encaixe macho</t>
  </si>
  <si>
    <t>5.138</t>
  </si>
  <si>
    <t>1312402164115</t>
  </si>
  <si>
    <t>Conector tipo genérico para cabo 6mm² a 25mm²</t>
  </si>
  <si>
    <t>5.139</t>
  </si>
  <si>
    <t>1312402164116</t>
  </si>
  <si>
    <t>Contator tripolar, 25A, 220Vca, 50/60hz, categoria ac3, fixação em trilho DIN 35mm</t>
  </si>
  <si>
    <t>5.140</t>
  </si>
  <si>
    <t>1312402164117</t>
  </si>
  <si>
    <t>Contator tripolar, 32A, 220Vca, 50/60hz, categoria ac3, fixação em trilho DIN 35mm</t>
  </si>
  <si>
    <t>5.141</t>
  </si>
  <si>
    <t>1312402164118</t>
  </si>
  <si>
    <t>Contator tripolar, 50A, 220Vca, 50/60hz, categoria ac3, fixação em trilho DIN 35mm</t>
  </si>
  <si>
    <t>5.142</t>
  </si>
  <si>
    <t>1312402164119</t>
  </si>
  <si>
    <t>Contator tripolar, 65a, 220Vca, 50/60hz, categoria ac3, fixação em trilho DIN 35mm</t>
  </si>
  <si>
    <t>5.143</t>
  </si>
  <si>
    <t>1312402164120</t>
  </si>
  <si>
    <t>Controlador master / escravo rgb comando sinal 24vcc saída 24 vcc – almentação bivolt</t>
  </si>
  <si>
    <t>5.144</t>
  </si>
  <si>
    <t>1312402164121</t>
  </si>
  <si>
    <t>Cruzeta de concreto, dimensões 90x112,5x2400mm, padrão celesc</t>
  </si>
  <si>
    <t>5.145</t>
  </si>
  <si>
    <t>1312402164122</t>
  </si>
  <si>
    <t>Curva 90º, de aço galvanizado a fogo, diâmetro 1", para eletroduto, com uma luva</t>
  </si>
  <si>
    <t>5.146</t>
  </si>
  <si>
    <t>1312402164123</t>
  </si>
  <si>
    <t>Curva 90º, de aço galvanizado a fogo, diâmetro 2", para eletroduto, com uma luva</t>
  </si>
  <si>
    <t>5.147</t>
  </si>
  <si>
    <t>1312402164124</t>
  </si>
  <si>
    <t>Curva 90º, de aço galvanizado a fogo, diâmetro 3/4", para eletroduto, com uma luva</t>
  </si>
  <si>
    <t>5.148</t>
  </si>
  <si>
    <t>1312402164125</t>
  </si>
  <si>
    <t>Curva de PVC rígido, 180º, diâmetro 1", cor cinza, com uma luva</t>
  </si>
  <si>
    <t>5.149</t>
  </si>
  <si>
    <t>1312402164126</t>
  </si>
  <si>
    <t>Curva de PVC rígido, 180º, diâmetro 1", cor preta, com uma luva</t>
  </si>
  <si>
    <t>5.150</t>
  </si>
  <si>
    <t>1312402164127</t>
  </si>
  <si>
    <t>Curva de PVC rígido, 180º, diâmetro 2", cor preta, com uma luva</t>
  </si>
  <si>
    <t>5.151</t>
  </si>
  <si>
    <t>1312402164128</t>
  </si>
  <si>
    <t>Curva de PVC rígido, 180º, diâmetro 3/4", cor preta, com uma luva</t>
  </si>
  <si>
    <t>5.152</t>
  </si>
  <si>
    <t>1312402164129</t>
  </si>
  <si>
    <t>Curva de PVC rígido, 90º, diâmetro 1", cor preta, com uma luva</t>
  </si>
  <si>
    <t>5.153</t>
  </si>
  <si>
    <t>1312402164130</t>
  </si>
  <si>
    <t>Curva de PVC rígido, 90º, diâmetro 3/4", cor preta, com uma luva</t>
  </si>
  <si>
    <t>5.154</t>
  </si>
  <si>
    <t>1312402164131</t>
  </si>
  <si>
    <t>Disjuntor bipolar, 16 à 32A, 6 kA em 220Vca, padrão iec</t>
  </si>
  <si>
    <t>5.155</t>
  </si>
  <si>
    <t>1312402164132</t>
  </si>
  <si>
    <t>Disjuntor diferencial residual (dr), tipo AC, corrente nominal residual 300ma, corrente nominal de 16A, monopolar (fase + neutro), capacidade de interrupção 4,5ka, em 380/220Vca, norma iec 61009</t>
  </si>
  <si>
    <t>5.156</t>
  </si>
  <si>
    <t>1312402164133</t>
  </si>
  <si>
    <t>Disjuntor diferencial residual (dr), tipo AC, corrente nominal residual 300ma, corrente nominal de 32A, monopolar (fase + neutro), capacidade de interrupção 4,5ka, em 380/220Vca, norma iec 61009</t>
  </si>
  <si>
    <t>5.157</t>
  </si>
  <si>
    <t>1312402164134</t>
  </si>
  <si>
    <t>Disjuntor diferencial residual (dr), tipo AC, corrente nominal residual 30ma, corrente nominal de 10A, monopolar (fase + neutro), capacidade de interrupção 4,5ka, em 380/220Vca, norma iec 61009</t>
  </si>
  <si>
    <t>5.158</t>
  </si>
  <si>
    <t>1312402164135</t>
  </si>
  <si>
    <t>Disjuntor diferencial residual (dr), tipo AC, corrente nominal residual 30ma, corrente nominal de 16A, monopolar (fase + neutro), capacidade de interrupção 4,5ka, em 380/220Vca, norma iec 61009</t>
  </si>
  <si>
    <t>5.159</t>
  </si>
  <si>
    <t>1312402164136</t>
  </si>
  <si>
    <t>Disjuntor diferencial residual (dr), tipo AC, corrente nominal residual 30ma, corrente nominal de 6a, monopolar (fase + neutro), capacidade de interrupção 4,5ka, em 380/220Vca, norma iec 61009</t>
  </si>
  <si>
    <t>5.160</t>
  </si>
  <si>
    <t>1312402164137</t>
  </si>
  <si>
    <t>Disjuntor monopolar, 16 à 32A, 6 kA em 220Vca, padrão iec</t>
  </si>
  <si>
    <t>5.161</t>
  </si>
  <si>
    <t>1312402164138</t>
  </si>
  <si>
    <t>Disjuntor monopolar, 40 à 63a, 6 kA em 220Vca, padrão iec</t>
  </si>
  <si>
    <t>5.162</t>
  </si>
  <si>
    <t>1312402164139</t>
  </si>
  <si>
    <t>Disjuntor tripolar, 16 à 32A, 6 kA em 380vca, padrão iec</t>
  </si>
  <si>
    <t>5.163</t>
  </si>
  <si>
    <t>1312402164140</t>
  </si>
  <si>
    <t>Disjuntor tripolar, 40 à 63a, 6 kA em 380vca, padrão iec</t>
  </si>
  <si>
    <t>5.164</t>
  </si>
  <si>
    <t>1312402164141</t>
  </si>
  <si>
    <t>Disjuntor tripolar, em caixa moldada, 100a, 13 kA em 380 vca</t>
  </si>
  <si>
    <t>5.165</t>
  </si>
  <si>
    <t>1312402164142</t>
  </si>
  <si>
    <t>Display de acrílico, a4, retrato</t>
  </si>
  <si>
    <t>5.166</t>
  </si>
  <si>
    <t>1312402164143</t>
  </si>
  <si>
    <t>Dispositivo de proteção contra surtos (dps), classe II (iec 61643- 11), corrente de descarga máxima 12 kA, tensão máxima de operação 275 vac, ip 66</t>
  </si>
  <si>
    <t>5.167</t>
  </si>
  <si>
    <t>1312402164144</t>
  </si>
  <si>
    <t>Driver para luminária LED com potência máxima até 130w, alimentação entre 220 -240 vac ou faixa de variação superior, frequência 60 hz, fator de potência igual ou maior que 0,92, distorção harmônica total (thd) de corrente menor que 20 %, programável e controlável através de protocolo digital dali e/ou protocolo analógico 1-10 v; imunidade contra sobretensões transientes conforme iec 61000-4-4 e iec 61000-4-5</t>
  </si>
  <si>
    <t>5.168</t>
  </si>
  <si>
    <t>1312402164145</t>
  </si>
  <si>
    <t>Driver para luminária LED com potência máxima até 160w, alimentação entre 220 -240 vac ou faixa de variação superior, frequência 60 hz, fator de potência igual ou maior que 0,92, distorção harmônica total (thd) de corrente menor que 20 %, programável e controlável através de protocolo digital dali e/ou protocolo analógico 1-10 v; imunidade contra sobretensões transientes conforme iec 61000-4-4 e iec 61000-4-5</t>
  </si>
  <si>
    <t>5.169</t>
  </si>
  <si>
    <t>1312402164146</t>
  </si>
  <si>
    <t>Driver para luminária LED com potência máxima até 200w, alimentação entre 220 -240 vac ou faixa de variação superior, frequência 60 hz, fator de potência igual ou maior que 0,92, distorção harmônica total (thd) de corrente menor que 20 %, programável e controlável através de protocolo digital dali e/ou protocolo analógico 1-10 v; imunidade contra sobretensões transientes conforme iec 61000-4-4 e iec 61000-4-5</t>
  </si>
  <si>
    <t>5.170</t>
  </si>
  <si>
    <t>1312402164147</t>
  </si>
  <si>
    <t>Driver para luminária LED com potência máxima até 260w, alimentação entre 220 -240 vac ou faixa de variação superior, frequência 60 hz, fator de potência igual ou maior que 0,92, distorção harmônica total (thd) de corrente menor que 20 %, programável e controlável através de protocolo digital dali e/ou protocolo analógico 1-10 v; imunidade contra sobretensões transientes conforme iec 61000-4-4 e iec 61000-4-5</t>
  </si>
  <si>
    <t>5.171</t>
  </si>
  <si>
    <t>1312402164148</t>
  </si>
  <si>
    <t>Driver para luminária LED com potência máxima até 55w, alimentação entre 220 -240 vac ou faixa de variação superior, frequência 60 hz, fator de potência igual ou maior que 0,92, distorção harmônica total (thd) de corrente menor que 20 %, programável e controlável através de protocolo digital dali e/ou protocolo analógico 1-10 v; imunidade contra sobretensões transientes conforme iec 61000-4-4 e iec 61000-4-5</t>
  </si>
  <si>
    <t>5.172</t>
  </si>
  <si>
    <t>1312402164149</t>
  </si>
  <si>
    <t>Driver para luminária LED com potência máxima até 85w, alimentação entre 220 -240 vac ou faixa de variação superior, frequência 60 hz, fator de potência igual ou maior que 0,92, distorção harmônica total (thd) de corrente menor que 20 %, programável e controlável através de protocolo digital dali e/ou protocolo analógico 1-10 v; imunidade contra sobretensões transientes conforme iec 61000-4-4 e iec 61000-4-5</t>
  </si>
  <si>
    <t>5.173</t>
  </si>
  <si>
    <t>1312402164150</t>
  </si>
  <si>
    <t>Eletroduto corrugado, em PEAD, diâmetro de 1 1/4"</t>
  </si>
  <si>
    <t>5.174</t>
  </si>
  <si>
    <t>1312402164151</t>
  </si>
  <si>
    <t>Eletroduto corrugado, em PEAD, diâmetro de 1"</t>
  </si>
  <si>
    <t>5.175</t>
  </si>
  <si>
    <t>1312402164152</t>
  </si>
  <si>
    <t>Eletroduto corrugado, em PEAD, diâmetro de 2"</t>
  </si>
  <si>
    <t>5.176</t>
  </si>
  <si>
    <t>1312402164153</t>
  </si>
  <si>
    <t>Eletroduto corrugado, flexível, em PVC, diâmetro 1"</t>
  </si>
  <si>
    <t>5.177</t>
  </si>
  <si>
    <t>1312402164154</t>
  </si>
  <si>
    <t>Eletroduto corrugado, flexível, em PVC, diâmetro 3/4"</t>
  </si>
  <si>
    <t>5.178</t>
  </si>
  <si>
    <t>1312402164155</t>
  </si>
  <si>
    <t>Eletroduto corrugado, metálico, revestido em PVC, diâmetro de 1 1/4"</t>
  </si>
  <si>
    <t>5.179</t>
  </si>
  <si>
    <t>1312402164156</t>
  </si>
  <si>
    <t>Eletroduto corrugado, metálico, revestido em PVC, diâmetro de 1"</t>
  </si>
  <si>
    <t>5.180</t>
  </si>
  <si>
    <t>1312402164157</t>
  </si>
  <si>
    <t>Eletroduto corrugado, metálico, revestido em PVC, diâmetro de 3/4"</t>
  </si>
  <si>
    <t>5.181</t>
  </si>
  <si>
    <t>1312402164158</t>
  </si>
  <si>
    <t>Eletroduto de aço galvanizado à fogo, tipo Leve, diâmetro 1", barra de 3 metros, com uma luva</t>
  </si>
  <si>
    <t>5.182</t>
  </si>
  <si>
    <t>1312402164159</t>
  </si>
  <si>
    <t>Eletroduto de aço galvanizado à fogo, tipo Leve, diâmetro 2", barra de 3 metros, com uma luva</t>
  </si>
  <si>
    <t>5.183</t>
  </si>
  <si>
    <t>1312402164160</t>
  </si>
  <si>
    <t>Eletroduto de aço galvanizado à fogo, tipo Leve, diâmetro 3/4", barra de 3 metros, com uma luva</t>
  </si>
  <si>
    <t>5.184</t>
  </si>
  <si>
    <t>1312402164161</t>
  </si>
  <si>
    <t>Eletroduto de PVC rígido, diâmetro 1", 3 metros, cor cinza, com uma luva</t>
  </si>
  <si>
    <t>5.185</t>
  </si>
  <si>
    <t>1312402164162</t>
  </si>
  <si>
    <t>Eletroduto de PVC rígido, diâmetro 1", 3 metros, cor preta, com uma luva</t>
  </si>
  <si>
    <t>5.186</t>
  </si>
  <si>
    <t>1312402164163</t>
  </si>
  <si>
    <t>Eletroduto de PVC rígido, diâmetro 2", 3 metros, cor preta, com uma luva</t>
  </si>
  <si>
    <t>5.187</t>
  </si>
  <si>
    <t>1312402164164</t>
  </si>
  <si>
    <t>Eletroduto de PVC rígido, diâmetro 3/4", 3 metros, cor cinza, com uma luva</t>
  </si>
  <si>
    <t>5.188</t>
  </si>
  <si>
    <t>1312402164165</t>
  </si>
  <si>
    <t>Eletroduto de PVC rígido, diâmetro 3/4", 3 metros, cor preta, com uma luva</t>
  </si>
  <si>
    <t>5.189</t>
  </si>
  <si>
    <t>1312402164166</t>
  </si>
  <si>
    <t>Espuma expansiva uso geral 500ml/340g</t>
  </si>
  <si>
    <t>5.190</t>
  </si>
  <si>
    <t>1312402164167</t>
  </si>
  <si>
    <t>Fecho chave yale lingueta l, para quadro de comando</t>
  </si>
  <si>
    <t>5.191</t>
  </si>
  <si>
    <t>1312402164168</t>
  </si>
  <si>
    <t>Fecho dentado para fita de aço aço inóx 3/8"x0,6mm</t>
  </si>
  <si>
    <t>5.192</t>
  </si>
  <si>
    <t>1312402164169</t>
  </si>
  <si>
    <t>Fio de cobre nú, seção 16mm²</t>
  </si>
  <si>
    <t>5.193</t>
  </si>
  <si>
    <t>1312402164170</t>
  </si>
  <si>
    <t>Fita de aço inóx, dimensões 3/8"x0,6mm, rolo com 30 metros</t>
  </si>
  <si>
    <t>5.194</t>
  </si>
  <si>
    <t>1312402164171</t>
  </si>
  <si>
    <t>Fita de auto fusão, rolo de 10 metros</t>
  </si>
  <si>
    <t>5.195</t>
  </si>
  <si>
    <t>1312402164172</t>
  </si>
  <si>
    <t>Fita isolante, rolo de 20 metros</t>
  </si>
  <si>
    <t>5.196</t>
  </si>
  <si>
    <t>1312402164173</t>
  </si>
  <si>
    <t>Fita mastic de borracha scotch 2228</t>
  </si>
  <si>
    <t>5.197</t>
  </si>
  <si>
    <t>1312402164174</t>
  </si>
  <si>
    <t>Fita oleada de cambraia scotch™ 2510, 19 mm x 18 m</t>
  </si>
  <si>
    <t>5.198</t>
  </si>
  <si>
    <t>1312402164175</t>
  </si>
  <si>
    <t>Fita plástica de aviso de existência de banco de dutos/eletricidade</t>
  </si>
  <si>
    <t>5.199</t>
  </si>
  <si>
    <t>1312402164176</t>
  </si>
  <si>
    <t>Fita zebrada sem adesivo para sinalização 70mm x 200m</t>
  </si>
  <si>
    <t>5.200</t>
  </si>
  <si>
    <t>1312402164177</t>
  </si>
  <si>
    <t>Fusível tipo D (diazed), 10A, completo com base e tampa</t>
  </si>
  <si>
    <t>5.201</t>
  </si>
  <si>
    <t>1312402164178</t>
  </si>
  <si>
    <t>Fusível tipo D (diazed), 16A, completo com base e tampa</t>
  </si>
  <si>
    <t>5.202</t>
  </si>
  <si>
    <t>1312402164179</t>
  </si>
  <si>
    <t>Fusível tipo D (diazed), 6a, completo com base e tampa</t>
  </si>
  <si>
    <t>5.203</t>
  </si>
  <si>
    <t>1312402164180</t>
  </si>
  <si>
    <t>Fusível tipo n (neozed), 4a</t>
  </si>
  <si>
    <t>5.204</t>
  </si>
  <si>
    <t>1312402164181</t>
  </si>
  <si>
    <t>Fusível tipo n (neozed), 4a, completo com base e tampa</t>
  </si>
  <si>
    <t>5.205</t>
  </si>
  <si>
    <t>1312402164182</t>
  </si>
  <si>
    <t>Fusível tipo n (neozed), 6a</t>
  </si>
  <si>
    <t>5.206</t>
  </si>
  <si>
    <t>1312402164183</t>
  </si>
  <si>
    <t>Fusível tipo n (neozed), 6a, completo com base e tampa</t>
  </si>
  <si>
    <t>5.207</t>
  </si>
  <si>
    <t>1312402164184</t>
  </si>
  <si>
    <t>Grade de proteção antifurtos para quadros de medição/comando</t>
  </si>
  <si>
    <t>5.208</t>
  </si>
  <si>
    <t>1312402164185</t>
  </si>
  <si>
    <t>Grama, lajota ou petit pavet</t>
  </si>
  <si>
    <t>5.209</t>
  </si>
  <si>
    <t>1312402164186</t>
  </si>
  <si>
    <t>Haste de aterramento, em aço cobreado, dimensões 5/8"x2400mm, padrão celesc</t>
  </si>
  <si>
    <t>5.210</t>
  </si>
  <si>
    <t>1312402164187</t>
  </si>
  <si>
    <t>Identificação em plaqueta de alumínio, dimensões mínimas 130x30x0,8mm (comprimento x altura x espessura), com as letras e/ou números gravadas em relevo com letras/números com altura mínima de 25mm e largura de 15 mm, com 2 rasgos nas laterais de 10x2 mm (para fixação), padrão pm joinville</t>
  </si>
  <si>
    <t>5.211</t>
  </si>
  <si>
    <t>1312402164188</t>
  </si>
  <si>
    <t>Interruptor diferencial residual - bipolar, 25A - 30ma, 230 volts - 60hz</t>
  </si>
  <si>
    <t>5.212</t>
  </si>
  <si>
    <t>1312402164189</t>
  </si>
  <si>
    <t>Interruptor diferencial residual - bipolar, 40A - 30ma, 230 volts - 60hz</t>
  </si>
  <si>
    <t>5.213</t>
  </si>
  <si>
    <t>1312402164190</t>
  </si>
  <si>
    <t>Interruptor diferencial residual - tripolar, 25A - 30ma, 230 volts - 60hz</t>
  </si>
  <si>
    <t>5.214</t>
  </si>
  <si>
    <t>1312402164191</t>
  </si>
  <si>
    <t>Interruptor diferencial residual - tripolar, 40A - 30ma, 230 volts - 60hz</t>
  </si>
  <si>
    <t>5.215</t>
  </si>
  <si>
    <t>1312402164192</t>
  </si>
  <si>
    <t>Interruptor horário, 220V, display com 6 dígitos, 40 memórias para programação</t>
  </si>
  <si>
    <t>5.216</t>
  </si>
  <si>
    <t>1312402164193</t>
  </si>
  <si>
    <t>Isolador roldana, dimensões ø76x79mm, 1,3kv, padrão celesc</t>
  </si>
  <si>
    <t>5.217</t>
  </si>
  <si>
    <t>1312402164194</t>
  </si>
  <si>
    <t>Kit postinho para 01 medidor monofásico/bifásico/trifásico 220/380v, concreto 8m, completo padrão celesc e iluminação pública.</t>
  </si>
  <si>
    <t>5.218</t>
  </si>
  <si>
    <t>1312402164195</t>
  </si>
  <si>
    <t>Paver, paralelepípedo, lajota, petit pavé, pedras distintas, entre outros tipos de pavimentos assentados</t>
  </si>
  <si>
    <t>5.219</t>
  </si>
  <si>
    <t>1312402164196</t>
  </si>
  <si>
    <t>Lâmpada halógena 150w, bilateral, base r7s, temperatura de cor 3000 k, índice de reprodução de cor 100, fluxo luminoso 1800 lumens, vida mediana 2000 horas, 220 V</t>
  </si>
  <si>
    <t>5.220</t>
  </si>
  <si>
    <t>1312402164197</t>
  </si>
  <si>
    <t>Lâmpada LED tipo bulbo simples de 12 W, base e27, temperatura de cor mínima de 5000 k, índice de reprodução de cor superior a 80, fluxo luminoso mínimo de 1.200 lumens, driver interno bivolt (127 ~ 220 v), vida útil mínima de 25.000 H, garantia de 3 anos, difusor em vidro, certificada pelo procel</t>
  </si>
  <si>
    <t>5.221</t>
  </si>
  <si>
    <t>1312402164198</t>
  </si>
  <si>
    <t>Lâmpada LED tipo bulbo simples de 6 W, base e27, temperatura de cor ~3000 k, fluxo luminoso mínimo de 400 lumens, driver interno bivolt (127 ~ 220 v), vida útil mínima de 25.000 H, garantia de 3 anos, certificada pelo procel</t>
  </si>
  <si>
    <t>5.222</t>
  </si>
  <si>
    <t>1312402164199</t>
  </si>
  <si>
    <t>Lâmpada multivapor metálico 70w, base rx7s, fluxo luminoso 5000 lm ou maior, cor verde, diâmetro 19 mm (+/- 5%), comprimento 117 mm (+/-5%), vida mediana 12 000 horas ou maior</t>
  </si>
  <si>
    <t>5.223</t>
  </si>
  <si>
    <t>1312402164200</t>
  </si>
  <si>
    <t>Lâmpada multivapor metálico, 1 000w, tubular, tubo de descarga de quartzo, base e-40, temperatura de cor 7250 k (+/- 10%), índice de reprodução de cor 90 ou maior, fluxo luminoso 85 000 lumens ou maior, vida mediana 9000 horas ou maior</t>
  </si>
  <si>
    <t>5.224</t>
  </si>
  <si>
    <t>1312402164201</t>
  </si>
  <si>
    <t>Lâmpada multivapor metálico, 150 W, tubular, tubo de descarga cerâmico, base e-40, temperatura de cor 3000 k, índice de reprodução de cor 83 ou maior, fluxo luminoso 14 500 lumens ou maior, vida mediana 15 000 horas ou maior</t>
  </si>
  <si>
    <t>5.225</t>
  </si>
  <si>
    <t>1312402164202</t>
  </si>
  <si>
    <t>Lâmpada multivapor metálico, 250 W, tubular, tubo de descarga de quartzo, base e-40, temperatura de cor 5200 k, índice de reprodução de cor 90 ou maior, fluxo luminoso 20 000 lumens ou maior, vida mediana 12 000 horas ou maior</t>
  </si>
  <si>
    <t>5.226</t>
  </si>
  <si>
    <t>1312402164203</t>
  </si>
  <si>
    <t>Lâmpada multivapor metálico, 400 W, tubular, tubo de descarga de quartzo, base e-40, temperatura de cor 5500 k (+/-10%), índice de reprodução de cor 90 ou maior, fluxo luminoso 35 000 lumens ou maior, vida mediana 12 000 horas ou maior</t>
  </si>
  <si>
    <t>5.227</t>
  </si>
  <si>
    <t>1312402164204</t>
  </si>
  <si>
    <t>Lâmpada vapor de sódio alta pressão 70 W, tubular, base e27, temperatura de cor 2000 k ou maior, fluxo luminoso 6600 lumens ou maior, vida mediana 28 000 horas ou maior</t>
  </si>
  <si>
    <t>5.228</t>
  </si>
  <si>
    <t>1312402164205</t>
  </si>
  <si>
    <t>Lâmpada vapor de sódio de alta pressão 150 W, tubular, base e40, temperatura de cor 2000 k ou maior, fluxo luminoso 17 500 lumens ou maior, vida mediana 32 000 horas ou maior</t>
  </si>
  <si>
    <t>5.229</t>
  </si>
  <si>
    <t>1312402164206</t>
  </si>
  <si>
    <t>Lâmpada vapor de sódio em alta pressão 100 W, tubular, base e40, temperatura de cor 2000 k ou maior, fluxo luminoso 10 700 lumens ou maior, vida mediana 28000 horas ou maior</t>
  </si>
  <si>
    <t>5.230</t>
  </si>
  <si>
    <t>1312402164207</t>
  </si>
  <si>
    <t>Lâmpada vapor de sódio em alta pressão 250 W, tubular, base e40, temperatura de cor 2000 k ou maior, fluxo luminoso 33 200 lumens ou maior, vida mediana 32 000 horas ou maior</t>
  </si>
  <si>
    <t>5.231</t>
  </si>
  <si>
    <t>1312402164208</t>
  </si>
  <si>
    <t>Lâmpada vapor de sódio em alta pressão 400 W, tubular, base e40, temperatura de cor 2000 k ou maior, fluxo luminoso 56 500 lumens ou maior, vida mediana 32 000 horas ou maior</t>
  </si>
  <si>
    <t>5.232</t>
  </si>
  <si>
    <t>1312402164209</t>
  </si>
  <si>
    <t>Lâmpada vapor de sódio em alta pressão 600 W, tubular, base e40, temperatura de cor 2000 k ou maior, fluxo luminoso 90 000 lumens ou maior, vida mediana 32 000 horas ou maior</t>
  </si>
  <si>
    <t>5.233</t>
  </si>
  <si>
    <t>1312402164210</t>
  </si>
  <si>
    <t>Luminária decorativa a prova de tempo, gases, vapores e pó, soquete e-27, para lâmpada fluorescente compacta até 28w, corpo e grade de proteção em alumínio, pintura em epóxi- poliéster na cor cinza, grau de proteção ip 54</t>
  </si>
  <si>
    <t>5.234</t>
  </si>
  <si>
    <t>1312402164211</t>
  </si>
  <si>
    <t>Luminária decorativa para iluminação pública a LED com as seguintes características: LED branco, temperatura de cor 4 000 k (variação admitida de +/- 10 %); potência mínima 55w;potência máxima de 100w; eficiência luminosa mínima de 150 lm/w; índice de reprodução de cor 70 ou maior; driver com alimentação entre 220 -240 vac ou faixa de variação superior, frequência 60 hz, fator de potência igual ou maior que 0,92, distorção harmônica total (thd) de corrente menor que 20 %; proteção integral contra surto segundo norma ieee/ansi c62 41-1991; corpo em alumínio, dissipador de calor incorporado à luminária, com pintura anticorrosiva em poliéster em pó, na cor verde ral 6003 ou outra a ser definida pelo município; proteção do conjunto ótico; grau de proteção contra a penetração de sólidos e líquidos ip 65 ou maior; fixação em tubo diâmetro até 60 mm; vida útil do sistema de 70 000 horas; requisitos mínimos: NBR iec 60598-1/10 - luminárias - parte 1: requisitos gerais e ensaios (definição, classificação, marcação e construção), NBR 15129 - luminárias para iluminação pública - requisitos particulares, e NBR 5101:2012 - iluminação pública - procedimento (classificação); cinco anos de garantia no sistema padrão</t>
  </si>
  <si>
    <t>5.235</t>
  </si>
  <si>
    <t>1312402164212</t>
  </si>
  <si>
    <t>Luminária decorativa para lâmpada de descarga até 250w, corpo de sustentação em alumínio injetado a alta pressão, pintura eletrostática na cor cinza (ou outra cor a ser definida pela prefeitura), difusor em acrílico transparente de alta resistência a impactos e raios uv, tampa superior em chapa de alumínio, acabamento na mesma cor do corpo de sustentação, alojamento para equipamentos auxiliares, grau de proteção ip65, mod. fo5, fab. iep-tecnowatt (padrão praça nereu ramos) ou similar</t>
  </si>
  <si>
    <t>5.236</t>
  </si>
  <si>
    <t>1312402164213</t>
  </si>
  <si>
    <t>Luminária decorativa para lâmpada vapor metálico ou sódio até 150 W com as seguintes características: base em alumínio injetado, pintada na cor cinza (ou outra a ser definida pelo prefeitura), difusor em vidro temperado e serigrafado, recoberto por tampa de alumínio, pintado na cor cinza, suportado por três braços em alumínio injetado também pintado na cor cinza, refletor em alumínio polido quimicamente e anodizado, selado ao difusor de vidro, grau de proteção do conjunto ótico ip 66, e do alojamento de auxiliares ip 44, diâmetro 647 mm, altura 636 mm (variação +/- 5%), fixação em topo de poste diâmetro 60 mm , ref. isla, fab. schréder ou similar</t>
  </si>
  <si>
    <t>5.237</t>
  </si>
  <si>
    <t>1312402164214</t>
  </si>
  <si>
    <t>Luminária decorativa tipo balizador (poste) em alumínio, altura 1m, cor preta, base e-27, potência máxima 60w, difusor em vidro prismático, com base circular em liga de alumínio fundido, mod. pj 260, fab. clarão iluminação</t>
  </si>
  <si>
    <t>5.238</t>
  </si>
  <si>
    <t>1312402164215</t>
  </si>
  <si>
    <t>Luminária decorativa tipo meia-esfera, diâmetro 517 mm, altura 235 mm (admitindo-se variação de +/- 5%), porta- lâmpada e-40, para lâmpada vapor descarga tubular até 150 W, carcaça formada por tampa em liga de alumínio e um aro de suporte em liga de alumínio resistente a corrosão, injetado a alta pressão, pintura por sistema eletrostático com tinta poliéster na cor verde ral 6003 (ou outra a ser definida pela prefeitura), refletor em alumínio de alta pureza anodizado, difusor/refrator em vidro plano temperado e serigrafado, com fixação em tubo de diâmetro externo até 60,3mm, mod. quebec iqv, fab. indalux ou similar</t>
  </si>
  <si>
    <t>5.239</t>
  </si>
  <si>
    <t>1312402164216</t>
  </si>
  <si>
    <t>Luminária para iluminação pública a LED (diodo emissor de luz) com as seguintes características: LED branco, com selo procel de economia de energia, temperatura de cor entre 4 000 k e 5 700 k; potência mínima 101 w; potência máxima 130 w; eficiência luminosa mínima de 150 lm/w;índice de reprodução de cor 70 ou maior; equipada com dispositivo de proteção contra surtos (dps) específico para iluminação pública e substituível por manutenção; classificação quanto à distribuição de intensidade luminosa (item 4 3 3 da NBR 5101:2012) como limitada (cut-off) ou totalmente limitada (full cut-off); driver com alimentação entre 220 -240 vac ou faixa de variação superior, frequência 60 hz, fator de potência igual ou maior que 0,92, distorção harmônica total (thd) de corrente menor que 20 %, programável e controlável através de protocolo digital dali e/ou protocolo analógico 1-10 v; imunidade contra sobretensões transientes conforme iec 61000-4-4 e iec 61000-4-5; corpo em alumínio, pintado na cor cinza ou preto, e projetado de tal forma que garanta que tanto o módulo de LED quanto o driver possam ser substituídos no futuro sem a necessidade de troca do corpo da luminária; acesso às partes internas da luminária sem o uso de qualquer ferramenta, mesmo quando instalada em poste ou braço; proteção do conjunto ótico, resistência mecânica mínima ik 08, testada e comprovada através de laboratório acreditado pelo inmetro; grau de proteção contra a penetração de sólidos e líquidos ip 65 ou maior; vida mínima de 70 000 horas com 70 % de manutenção do fluxo luminoso inicial em temperatura ambiente de 35 ° c; prever dispositivo para instalação de um controlador que irá receber um sinal de um controle de gestão e tele gerenciamento centralizado de forma a permitir o acionamento, dimerização e programação da luminária de forma individual; luminária testada e certificada com os seguintes requisitos: NBR iec 60598-1/10 - luminárias - parte 1: requisitos gerais e ensaios (definição, classificação, marcação e construção), NBR 15129 - luminárias para iluminação pública - requisitos particulares, e NBR 5101:2012 - iluminação pública - procedimento (classificação); mínimo de cinco anos de garantia no sistema padrão.</t>
  </si>
  <si>
    <t>5.240</t>
  </si>
  <si>
    <t>1312402164217</t>
  </si>
  <si>
    <t>Luminária para iluminação pública a LED (diodo emissor de luz) com as seguintes características: LED branco, com selo procel de economia de energia, temperatura de cor entre 4 000 k e 5 700 k; potência mínima 131 w; potência máxima 160 w; eficiência luminosa mínima de 150 lm/w;índice de reprodução de cor 70 ou maior; equipada com dispositivo de proteção contra surtos (dps) específico para iluminação pública e substituível por manutenção; classificação quanto à distribuição de intensidade luminosa (item 4 3 3 da NBR 5101:2012) como limitada (cut-off) ou totalmente limitada (full cut-off); driver com alimentação entre 220 -240 vac ou faixa de variação superior, frequência 60 hz, fator de potência igual ou maior que 0,92, distorção harmônica total (thd) de corrente menor que 20 %, programável e controlável através de protocolo digital dali e/ou protocolo analógico 1-10 v; imunidade contra sobretensões transientes conforme iec 61000-4-4 e iec 61000-4-5; corpo em alumínio, pintado na cor cinza ou preto, e projetado de tal forma que garanta que tanto o módulo de LED quanto o driver possam ser substituídos no futuro sem a necessidade de troca do corpo da luminária; acesso às partes internas da luminária sem o uso de qualquer ferramenta, mesmo quando instalada em poste ou braço; proteção do conjunto ótico, resistência mecânica mínima ik 08, testada e comprovada através de laboratório acreditado pelo inmetro; grau de proteção contra a penetração de sólidos e líquidos ip 65 ou maior; vida mínima de 70 000 horas com 70 % de manutenção do fluxo luminoso inicial em temperatura ambiente de 35 ° c; prever dispositivo para instalação de um controlador que irá receber um sinal de um controle de gestão e tele gerenciamento centralizado de forma a permitir o acionamento, dimerização e programação da luminária de forma individual; luminária testada e certificada com os seguintes requisitos: NBR iec 60598-1/10 - luminárias - parte 1: requisitos gerais e ensaios (definição, classificação, marcação e construção), NBR 15129 - luminárias para iluminação pública - requisitos particulares, e NBR 5101:2012 - iluminação pública - procedimento (classificação); mínimo de cinco anos de garantia no sistema padrão.</t>
  </si>
  <si>
    <t>5.241</t>
  </si>
  <si>
    <t>1312402164218</t>
  </si>
  <si>
    <t>Luminária para iluminação pública a LED (diodo emissor de luz) com as seguintes características: LED branco, com selo procel de economia de energia, temperatura de cor entre 4 000 k e 5 700 k; potência mínima 161 w; potência máxima 190 w; eficiência luminosa mínima de 150 lm/w; índice de reprodução de cor 70 ou maior; equipada com dispositivo de proteção contra surtos (dps) específico para iluminação pública e substituível por manutenção; classificação quanto à distribuição de intensidade luminosa (item 4 3 3 da NBR 5101:2012) como limitada (cut-off) ou totalmente limitada (full cut-off); driver com alimentação entre 220 -240 vac ou faixa de variação superior, frequência 60 hz, fator de potência igual ou maior que 0,92, distorção harmônica total (thd) de corrente menor que 20 %, programável e controlável através de protocolo digital dali e/ou protocolo analógico 1-10 v; imunidade contra sobretensões transientes conforme iec 61000-4-4 e iec 61000-4-5; corpo em alumínio, pintado na cor cinza ou preto, e projetado de tal forma que garanta que tanto o módulo de LED quanto o driver possam ser substituídos no futuro sem a necessidade de troca do corpo da luminária; acesso às partes internas da luminária sem o uso de qualquer ferramenta, mesmo quando instalada em poste ou braço; proteção do conjunto ótico, resistência mecânica mínima ik 08, testada e comprovada através de laboratório acreditado pelo inmetro; grau de proteção contra a penetração de sólidos e líquidos ip 65 ou maior; vida mínima de 70 000 horas com 70 % de manutenção do fluxo luminoso inicial em temperatura ambiente de 35 ° c; prever dispositivo para instalação de um controlador que irá receber um sinal de um controle de gestão e tele gerenciamento centralizado de forma a permitir o acionamento, dimerização e programação da luminária de forma individual; luminária testada e certificada com os seguintes requisitos: NBR iec 60598-1/10 - luminárias - parte 1: requisitos gerais e ensaios (definição, classificação, marcação e construção), NBR 15129 - luminárias para iluminação pública - requisitos particulares, e NBR 5101:2012 - iluminação pública - procedimento (classificação); mínimo de cinco anos de garantia no sistema padrão.</t>
  </si>
  <si>
    <t>5.242</t>
  </si>
  <si>
    <t>1312402164219</t>
  </si>
  <si>
    <t>Luminária para iluminação pública a LED (diodo emissor de luz) com as seguintes características: LED branco, com selo procel de economia de energia, temperatura de cor entre 4 000 k e 5 700 k; potência mínima 191 w; potência máxima 250 w; eficiência luminosa mínima de 150 lm/w;índice de reprodução de cor 70 ou maior; equipada com dispositivo de proteção contra surtos (dps) específico para iluminação pública e substituível por manutenção; classificação quanto à distribuição de intensidade luminosa (item 4 3 3 da NBR 5101:2012) como limitada (cut-off) ou totalmente limitada (full cut-off); driver com alimentação entre 220 -240 vac ou faixa de variação superior, frequência 60 hz, fator de potência igual ou maior que 0,92, distorção harmônica total (thd) de corrente menor que 20 %, programável e controlável através de protocolo digital dali e/ou protocolo analógico 1-10 v; imunidade contra sobretensões transientes conforme iec 61000-4-4 e iec 61000-4-5; corpo em alumínio, pintado na cor cinza ou preto, e projetado de tal forma que garanta que tanto o módulo de LED quanto o driver possam ser substituídos no futuro sem a necessidade de troca do corpo da luminária; acesso às partes internas da luminária sem o uso de qualquer ferramenta, mesmo quando instalada em poste ou braço; proteção do conjunto ótico, resistência mecânica mínima ik 08, testada e comprovada através de laboratório acreditado pelo inmetro; grau de proteção contra a penetração de sólidos e líquidos ip 65 ou maior; vida mínima de 70 000 horas com 70 % de manutenção do fluxo luminoso inicial em temperatura ambiente de 35 ° c; prever dispositivo para instalação de um controlador que irá receber um sinal de um controle de gestão e tele gerenciamento centralizado de forma a permitir o acionamento, dimerização e programação da luminária de forma individual; luminária testada e certificada com os seguintes requisitos: NBR iec 60598-1/10 - luminárias - parte 1: requisitos gerais e ensaios (definição, classificação, marcação e construção), NBR 15129 - luminárias para iluminação pública - requisitos particulares, e NBR 5101:2012 - iluminação pública - procedimento (classificação); mínimo de cinco anos de garantia no sistema padrão.</t>
  </si>
  <si>
    <t>5.243</t>
  </si>
  <si>
    <t>1312402164220</t>
  </si>
  <si>
    <t>Luminária para iluminação pública a LED (diodo emissor de luz) com as seguintes características: LED branco, com selo procel de economia de energia, temperatura de cor entre 4 000 k e 5 700 k; potência mínima 46 w; potência máxima 70 w; eficiência luminosa mínima de 150 lm/w; índice de reprodução de cor 70 ou maior; equipada com dispositivo de proteção contra surtos (dps) específico para iluminação pública e substituível por manutenção; classificação quanto à distribuição de intensidade luminosa (item 4 3 3 da NBR 5101:2012) como limitada (cut-off) ou totalmente limitada (full cut-off); driver com alimentação entre 220 -240 vac ou faixa de variação superior, frequência 60 hz, fator de potência igual ou maior que 0,92, distorção harmônica total (thd) de corrente menor que 20 %, programável e controlável através de protocolo digital dali e/ou protocolo analógico 1-10 v; imunidade contra sobretensões transientes conforme iec 61000-4-4 e iec 61000-4-5; corpo em alumínio, pintado na cor cinza ou preto, e projetado de tal forma que garanta que tanto o módulo de LED quanto o driver possam ser substituídos no futuro sem a necessidade de troca do corpo da luminária; acesso às partes internas da luminária sem o uso de qualquer ferramenta, mesmo quando instalada em poste ou braço; proteção do conjunto ótico, resistência mecânica mínima ik 08, testada e comprovada através de laboratório acreditado pelo inmetro; grau de proteção contra a penetração de sólidos e líquidos ip 65 ou maior; vida mínima de 70 000 horas com 70 % de manutenção do fluxo luminoso inicial em temperatura ambiente de 35 ° c; prever dispositivo para instalação de um controlador que irá receber um sinal de um controle de gestão e tele gerenciamento centralizado de forma a permitir o acionamento, dimerização e programação da luminária de forma individual; luminária testada e certificada com os seguintes requisitos: NBR iec 60598-1/10 - luminárias - parte 1: requisitos gerais e ensaios (definição, classificação, marcação e construção), NBR 15129 - luminárias para iluminação pública - requisitos particulares, e NBR 5101:2012 - iluminação pública - procedimento (classificação); mínimo de cinco anos de garantia no sistema padrão.</t>
  </si>
  <si>
    <t>5.244</t>
  </si>
  <si>
    <t>1312402164221</t>
  </si>
  <si>
    <t>Luminária para iluminação pública a LED (diodo emissor de luz) com as seguintes características: LED branco, com selo procel de economia de energia, temperatura de cor entre 4 000 k e 5 700 k; potência mínima 71 w; potência máxima 100 w; eficiência luminosa mínima de 150 lm/w;índice de reprodução de cor 70 ou maior; equipada com dispositivo de proteção contra surtos (dps) específico para iluminação pública e substituível por manutenção; classificação quanto à distribuição de intensidade luminosa (item 4 3 3 da NBR 5101:2012) como limitada (cut-off) ou totalmente limitada (full cut-off); driver com alimentação entre 220 -240 vac ou faixa de variação superior, frequência 60 hz, fator de potência igual ou maior que 0,92, distorção harmônica total (thd) de corrente menor que 20 %, programável e controlável através de protocolo digital dali e/ou protocolo analógico 1-10 v; imunidade contra sobretensões transientes conforme iec 61000-4-4 e iec 61000-4-5; corpo em alumínio, pintado na cor cinza ou preto, e projetado de tal forma que garanta que tanto o módulo de LED quanto o driver possam ser substituídos no futuro sem a necessidade de troca do corpo da luminária; acesso às partes internas da luminária sem o uso de qualquer ferramenta, mesmo quando instalada em poste ou braço; proteção do conjunto ótico, resistência mecânica mínima ik 08, testada e comprovada através de laboratório acreditado pelo inmetro; grau de proteção contra a penetração de sólidos e líquidos ip 65 ou maior; vida mínima de 70 000 horas com 70 % de manutenção do fluxo luminoso inicial em temperatura ambiente de 35 ° c; prever dispositivo para instalação de um controlador que irá receber um sinal de um controle de gestão e tele gerenciamento centralizado de forma a permitir o acionamento, dimerização e programação da luminária de forma individual; luminária testada e certificada com os seguintes requisitos: NBR iec 60598-1/10 - luminárias - parte 1: requisitos gerais e ensaios (definição, classificação, marcação e construção), NBR 15129 - luminárias para iluminação pública - requisitos particulares, e NBR 5101:2012 - iluminação pública - procedimento (classificação); mínimo de cinco anos de garantia no sistema padrão.</t>
  </si>
  <si>
    <t>5.245</t>
  </si>
  <si>
    <t>1312402164222</t>
  </si>
  <si>
    <t>Luminária para iluminação pública a LED (diodo emissor de luz) com as seguintes características: LED branco, com selo procel de economia de energia, temperatura de cor entre 4 000 k e 5700 k; potência mínima 25 w; potência máxima 45w; eficiência luminosa mínima de 150 lm/w; índice de reprodução de cor 70 ou maior; equipada com dispositivo de proteção contra surtos (dps) específico para iluminação pública e substituível por manutenção; classificação quanto à distribuição de intensidade luminosa (item 4 3 3 da NBR 5101:2012) como limitada (cut-off) ou totalmente limitada (full cut-off); driver com alimentação entre 220 -240 vac ou faixa de variação superior, frequência 60 hz, fator de potência igual ou maior que 0,92, distorção harmônica total (thd) de corrente menor que 20 %, programável e controlável através de protocolo digital dali e/ou protocolo analógico 1-10 v; imunidade contra sobretensões transientes conforme iec 61000-4-4 e iec 61000-4-5; corpo em alumínio, pintado na cor cinza ou preto, e projetado de tal forma que garanta que tanto o módulo de LED quanto o driver possam ser substituídos no futuro sem a necessidade de troca do corpo da luminária; acesso às partes internas da luminária sem o uso de qualquer ferramenta, mesmo quando instalada em poste ou braço; proteção do conjunto ótico, resistência mecânica mínima ik 08, testada e comprovada através de laboratório acreditado pelo inmetro; grau de proteção contra a penetração de sólidos e líquidos ip 65 ou maior; vida mínima de 70 000 horas com 70 % de manutenção do fluxo luminoso inicial em temperatura ambiente de 35 ° c; prever dispositivo para instalação de um controlador que irá receber um sinal de um controle de gestão e tele gerenciamento centralizado de forma a permitir o acionamento, dimerização e programação da luminária de forma individual; luminária testada e certificada com os seguintes requisitos: NBR iec 60598-1/10 - luminárias - parte 1: requisitos gerais e ensaios (definição, classificação, marcação e construção), NBR 15129 - luminárias para iluminação pública - requisitos particulares, e NBR 5101:2012 - iluminação pública - procedimento (classificação); mínimo de cinco anos de garantia no sistema padrão.</t>
  </si>
  <si>
    <t>5.246</t>
  </si>
  <si>
    <t>1312402164223</t>
  </si>
  <si>
    <t>Luminária para iluminação pública, própria para lâmpada de descarga até 600w, com as seguintes características mínimas: corpo e alojamento de equipamentos auxiliares em alumínio injetado, pintado com tinta poliéster na cor vermelha ou cinza, com tomada para rele fotoelétrico, refletor chapa de alumínio de alta pureza anodizado, difusor em vidro plano temperado, porta lâmpada e-40, rendimento fotométrico igual ou maior que 70%, grau de proteção do conjunto ótico ip 65 (mín ), do alojamento de auxiliares ip 44 (mín ), fixação: em ponta de braço com diâmetro externo até 60,3mm, abertura para troca de lâmpada sem utilização de ferramentas especiais</t>
  </si>
  <si>
    <t>5.247</t>
  </si>
  <si>
    <t>1312402164224</t>
  </si>
  <si>
    <t>Luminária para iluminação pública, própria para lâmpada de descarga tubular 100w, com as seguintes características mínimas: tipo integrada, compacta, corpo e alojamento de equipamentos auxiliares em alumínio injetado sob alta pressão, pintados eletrostaticamente com tinta poliéster na cor cinza; refletor em chapa única de alumínio de alta pureza, polido e anodizado/oxidado; base para relé fotoelétrico; difusor de fechamento do conjunto ótico em vidro curvo transparente temperado; porta lâmpada com rosca e-40; placa para equipamentos auxiliares em aço galvanizado e removível; rendimento fotométrico igual ou maior que 70%; grau de proteção do conjunto ótico e do alojamento de equipamentos elétricos ip 66 (mínimo); fixação em ponta de braço com diâmetro externo até 48 cm; abertura para troca de lâmpada sem utilização de ferramentas ; parafusos, porcas e arruelas: em aço inóx ou latão; materiais ferrosos da luminária galvanizados à quente</t>
  </si>
  <si>
    <t>5.248</t>
  </si>
  <si>
    <t>1312402164225</t>
  </si>
  <si>
    <t>Luminária para iluminação pública, própria para lâmpada de descarga tubular 70w, com as seguintes características mínimas: tipo integrada, compacta, corpo e alojamento de equipamentos auxiliares em alumínio injetado sob alta pressão, pintados eletrostaticamente com tinta poliéster na cor cinza; refletor em chapa única de alumínio de alta pureza, polido e anodizado/oxidado; base para relé fotoelétrico; difusor de fechamento do conjunto ótico em vidro curvo transparente temperado; porta lâmpada com rosca e-27; placa para equipamentos auxiliares em aço galvanizado e removível; rendimento fotométrico igual ou maior que 70%; grau de proteção do conjunto ótico e do alojamento de equipamentos elétricos ip 66 (mínimo); fixação em ponta de braço com diâmetro externo até 48 cm; abertura para troca de lâmpada sem utilização de ferramentas ; parafusos, porcas e arruelas: em aço inóx ou latão; materiais ferrosos da luminária galvanizados à quente</t>
  </si>
  <si>
    <t>5.249</t>
  </si>
  <si>
    <t>1312402164226</t>
  </si>
  <si>
    <t>Luminária para iluminação pública, própria para lâmpada vapor de sódio/metálica tubular até 250w, com as seguintes características técnicas mínimas: luminária integrada, constituída em um corpo e cobertura em alumínio injetado em alta pressão, refletor em alumínio de alta pureza (99,5%) estampado e abrilhantado anodicamente (5 microns), selado a um difusor em vidro com formato curvo, transparente e temperado, porta-lâmpada e-40 em porcelana, placa porta acessórios removível, sistema de fixação lateral para braços de até 60 mm de diâmetro, pintura por sistema eletrostático com tinta poliéster em pó com proteção contra uv, na cor cinza ou existente no local da manutenção, com tomada para rele fotoelétrico, grau de proteção mínimo do grupo ótico ip 66, e do bloco de acessórios ip 66, troca da lâmpada de forma simples, sem ferramentas, possuindo rendimento fotométrico mínimo 70%</t>
  </si>
  <si>
    <t>5.250</t>
  </si>
  <si>
    <t>1312402164227</t>
  </si>
  <si>
    <t>Luminária para iluminação pública, própria para lâmpada vapor de sódio/metálica tubular até 400w, com as seguintes características técnicas mínimas: luminária integrada, constituída em um corpo e cobertura em alumínio injetado em alta pressão, refletor em alumínio de alta pureza (99,5%) estampado e abrilhantado anodicamente (5 microns), selado a um difusor em vidro com formato curvo, transparente e temperado, porta-lâmpada e-40 em porcelana, placa porta acessórios removível, sistema de fixação lateral para braços de até 60 mm de diâmetro, pintura por sistema eletrostático com tinta poliéster em pó com proteção contra uv, na cor cinza ou existente no local da manutenção, com tomada para rele fotoelétrico, grau de proteção mínimo do grupo ótico ip 66, e do bloco de acessórios ip 66, troca da lâmpada de forma simples, sem ferramentas, possuindo rendimento fotométrico mínimo 70%</t>
  </si>
  <si>
    <t>5.251</t>
  </si>
  <si>
    <t>1312402164228</t>
  </si>
  <si>
    <t>Luminária para iluminação pública, própria para lâmpada vapor de sódio/metálico 150w, ovóide ou tubular, com as seguintes características mínimas: tipo integrada, constituída em um corpo único em alumínio injetado em alta pressão, refletor em alumínio polido quimicamente, anodizado e selado, porta- lâmpada e-40, difusor em vidro policurvo liso e transparente, com placa porta acessórios removível, sistema de fixação lateral para braços de até 60mm de diâmetro, pintura eletrostática na cor cinza, com tomada para rele fotoelétrico, grau de proteção mínimo (óptico e acessórios) ip 66, acesso para troca da lâmpada sem ferramentas, rendimento fotométrico igual ou superior a 70%</t>
  </si>
  <si>
    <t>5.252</t>
  </si>
  <si>
    <t>1312402164229</t>
  </si>
  <si>
    <t>Luva de emenda à compressão, para cabo de alumínio CA 2 AWG, padrão celesc</t>
  </si>
  <si>
    <t>5.253</t>
  </si>
  <si>
    <t>1312402164230</t>
  </si>
  <si>
    <t>Luva de emenda à compressão, para cabo de alumínio caa 4 AWG, padrão celesc</t>
  </si>
  <si>
    <t>5.254</t>
  </si>
  <si>
    <t>1312402164231</t>
  </si>
  <si>
    <t>Luva de emenda à compressão, para cabo de cobre nú até 50mm²</t>
  </si>
  <si>
    <t>5.255</t>
  </si>
  <si>
    <t>1312402164232</t>
  </si>
  <si>
    <t>Luva de PVC rígido, roscável, diâmetro 1 1/2", cor preta</t>
  </si>
  <si>
    <t>5.256</t>
  </si>
  <si>
    <t>1312402164233</t>
  </si>
  <si>
    <t>Luva de PVC rígido, roscável, diâmetro 1 1/4", cor preta</t>
  </si>
  <si>
    <t>5.257</t>
  </si>
  <si>
    <t>1312402164234</t>
  </si>
  <si>
    <t>Luva de PVC rígido, roscável, diâmetro 1", cor preta</t>
  </si>
  <si>
    <t>5.258</t>
  </si>
  <si>
    <t>1312402164235</t>
  </si>
  <si>
    <t>Luva de PVC rígido, roscável, diâmetro 2", cor preta</t>
  </si>
  <si>
    <t>5.259</t>
  </si>
  <si>
    <t>1312402164236</t>
  </si>
  <si>
    <t>Luva de PVC rígido, roscável, diâmetro 3", cor preta</t>
  </si>
  <si>
    <t>5.260</t>
  </si>
  <si>
    <t>1312402164237</t>
  </si>
  <si>
    <t>Luva de PVC rígido, roscável, diâmetro 3/4", cor preta</t>
  </si>
  <si>
    <t>5.261</t>
  </si>
  <si>
    <t>1312402164238</t>
  </si>
  <si>
    <t>Manta termo contrátil em polietileno reticulado para cabos de baixa tensão, seção da 10 a 16mm² no principal e 2,5 a 35mm² na derivação</t>
  </si>
  <si>
    <t>5.262</t>
  </si>
  <si>
    <t>1312402164239</t>
  </si>
  <si>
    <t>Mão francesa perfilada - padrão celesc</t>
  </si>
  <si>
    <t>5.263</t>
  </si>
  <si>
    <t>1312402164240</t>
  </si>
  <si>
    <t>Meio fio 80x30x8cm</t>
  </si>
  <si>
    <t>5.264</t>
  </si>
  <si>
    <t>1312402164241</t>
  </si>
  <si>
    <t>Módulo de LED para luminária LED com potência máxima até 85w, compatível com as luminárias existentes no parque municipal de joinville</t>
  </si>
  <si>
    <t>5.265</t>
  </si>
  <si>
    <t>1312402164242</t>
  </si>
  <si>
    <t>Módulo de LED para luminárias LED com potências de 131 até 160w, compatível com as luminárias existentes no parque municipal de joinville</t>
  </si>
  <si>
    <t>5.266</t>
  </si>
  <si>
    <t>1312402164243</t>
  </si>
  <si>
    <t>Módulo de LED para luminárias LED com potências de 161 até 200w, compatível com as luminárias existentes no parque municipal de joinville</t>
  </si>
  <si>
    <t>5.267</t>
  </si>
  <si>
    <t>1312402164244</t>
  </si>
  <si>
    <t>Módulo de LED para luminárias LED com potências de 201 até 250w, compatível com as luminárias existentes no parque municipal de joinville</t>
  </si>
  <si>
    <t>5.268</t>
  </si>
  <si>
    <t>1312402164245</t>
  </si>
  <si>
    <t>Módulo de LED para luminárias LED com potências de 86 até 130w, compatível com as luminárias existentes no parque municipal de joinville</t>
  </si>
  <si>
    <t>5.269</t>
  </si>
  <si>
    <t>1312402164246</t>
  </si>
  <si>
    <t>Mureta de concreto padrão celesc com até 3 medições agrupadas(padrão celesc), quadro de distribuição ( isolação mínima ip66 ,incluso acessórios de fixação, componentes e condutores internos de ligação, barramentos de cobre, terminais e demais acessórios)) e caixa com abertura para passagem de cabos incorporados conforme detalhes e diagrama unifilar.</t>
  </si>
  <si>
    <t>5.270</t>
  </si>
  <si>
    <t>1312402164247</t>
  </si>
  <si>
    <t>Núcleo de aço galvanizado à fogo, para até 4 luminárias tipo pétala, para instalação em poste com diâmetro no topo de até 114mm, pintado na a ser definida pelo município</t>
  </si>
  <si>
    <t>5.271</t>
  </si>
  <si>
    <t>1312402164248</t>
  </si>
  <si>
    <t>Óleo lubrificante desengripante multiuso 300 ml</t>
  </si>
  <si>
    <t>5.272</t>
  </si>
  <si>
    <t>1312402164249</t>
  </si>
  <si>
    <t>Parafuso cabeça abaulada, galvanizado a fogo, 16x150mm, com porca e arruela, padrão celesc</t>
  </si>
  <si>
    <t>5.273</t>
  </si>
  <si>
    <t>1312402164250</t>
  </si>
  <si>
    <t>Parafuso cabeça abaulada, galvanizado a fogo, 16x45mm, com porca e arruela, padrão celesc</t>
  </si>
  <si>
    <t>5.274</t>
  </si>
  <si>
    <t>1312402164251</t>
  </si>
  <si>
    <t>Parafuso cabeça abaulada, galvanizado a fogo, 16x70mm, com porca e arruela, padrão celesc</t>
  </si>
  <si>
    <t>5.275</t>
  </si>
  <si>
    <t>1312402164252</t>
  </si>
  <si>
    <t>Parafuso cabeça quadrada, galvanizado a fogo, 12x125mm, com porca e arruela, padrão celesc</t>
  </si>
  <si>
    <t>5.276</t>
  </si>
  <si>
    <t>1312402164253</t>
  </si>
  <si>
    <t>Parafuso cabeça quadrada, galvanizado a fogo, 16x125mm, com porca e arruela, padrão celesc</t>
  </si>
  <si>
    <t>5.277</t>
  </si>
  <si>
    <t>1312402164254</t>
  </si>
  <si>
    <t>Parafuso cabeça quadrada, galvanizado a fogo, 12x150mm, com porca e arruela, padrão celesc</t>
  </si>
  <si>
    <t>5.278</t>
  </si>
  <si>
    <t>1312402164255</t>
  </si>
  <si>
    <t>Parafuso cabeça quadrada, galvanizado a fogo, 16x150mm, com porca e arruela, padrão celesc</t>
  </si>
  <si>
    <t>5.279</t>
  </si>
  <si>
    <t>1312402164256</t>
  </si>
  <si>
    <t>Parafuso cabeça quadrada, galvanizado a fogo, 16x200mm, com porca e arruela, padrão celesc</t>
  </si>
  <si>
    <t>5.280</t>
  </si>
  <si>
    <t>1312402164257</t>
  </si>
  <si>
    <t>Parafuso cabeça quadrada, galvanizado a fogo, 16x250mm, com porca e arruela, padrão celesc</t>
  </si>
  <si>
    <t>5.281</t>
  </si>
  <si>
    <t>1312402164258</t>
  </si>
  <si>
    <t>Parafuso cabeça quadrada, galvanizado a fogo, 16x300mm, com porca e arruela, padrão celesc</t>
  </si>
  <si>
    <t>5.282</t>
  </si>
  <si>
    <t>1312402164259</t>
  </si>
  <si>
    <t>Parafuso cabeça quadrada, galvanizado a fogo, 16x400mm, com porca e arruela, padrão celesc</t>
  </si>
  <si>
    <t>5.283</t>
  </si>
  <si>
    <t>1312402164260</t>
  </si>
  <si>
    <t>Parafuso máquina sextavado, m6x20, inox</t>
  </si>
  <si>
    <t>5.284</t>
  </si>
  <si>
    <t>1312402164261</t>
  </si>
  <si>
    <t>Parafuso panela philips, m4x12 inox</t>
  </si>
  <si>
    <t>5.285</t>
  </si>
  <si>
    <t>1312402164262</t>
  </si>
  <si>
    <t>Parafuso panela philips, m6x20 inox</t>
  </si>
  <si>
    <t>5.286</t>
  </si>
  <si>
    <t>1312402164263</t>
  </si>
  <si>
    <t>Pavimento asfáltico</t>
  </si>
  <si>
    <t>5.287</t>
  </si>
  <si>
    <t>1312402164264</t>
  </si>
  <si>
    <t>Porca quadrada, rosca M16, galvanizada a fogo, dimensões 24x24x13mm, padrão celesc</t>
  </si>
  <si>
    <t>5.288</t>
  </si>
  <si>
    <t>1312402164265</t>
  </si>
  <si>
    <t>Porca sextavada, m4, inox</t>
  </si>
  <si>
    <t>5.289</t>
  </si>
  <si>
    <t>1312402164266</t>
  </si>
  <si>
    <t>Porca sextavada, M6, inox</t>
  </si>
  <si>
    <t>5.290</t>
  </si>
  <si>
    <t>1312402164267</t>
  </si>
  <si>
    <t>Placa de advertência para quadro de comando, perigo</t>
  </si>
  <si>
    <t>5.291</t>
  </si>
  <si>
    <t>1312402164268</t>
  </si>
  <si>
    <t>Poste de concreto, seção duplo T, 10 metros/150dan, padrão celesc</t>
  </si>
  <si>
    <t>5.292</t>
  </si>
  <si>
    <t>1312402164269</t>
  </si>
  <si>
    <t>Poste de concreto, seção duplo T, 10 metros/300dan, padrão celesc</t>
  </si>
  <si>
    <t>5.293</t>
  </si>
  <si>
    <t>1312402164270</t>
  </si>
  <si>
    <t>Poste de concreto, seção duplo T, 11 metros/150dan, padrão celesc</t>
  </si>
  <si>
    <t>5.294</t>
  </si>
  <si>
    <t>1312402164271</t>
  </si>
  <si>
    <t>Poste de concreto, seção duplo T, 11 metros/300dan, padrão celesc</t>
  </si>
  <si>
    <t>5.295</t>
  </si>
  <si>
    <t>1312402164272</t>
  </si>
  <si>
    <t>Poste de concreto, seção duplo T, 11 metros/600dan, padrão celesc</t>
  </si>
  <si>
    <t>5.296</t>
  </si>
  <si>
    <t>1312402164273</t>
  </si>
  <si>
    <t>Poste de concreto, seção duplo T, 12 metros/300dan, padrão celesc</t>
  </si>
  <si>
    <t>5.297</t>
  </si>
  <si>
    <t>1312402164274</t>
  </si>
  <si>
    <t>Poste de concreto, seção duplo T, 12 metros/600dan, padrão celesc</t>
  </si>
  <si>
    <t>5.298</t>
  </si>
  <si>
    <t>1312402164275</t>
  </si>
  <si>
    <t>Poste de concreto, seção duplo T, 8 metros/150dan, padrão celesc</t>
  </si>
  <si>
    <t>5.299</t>
  </si>
  <si>
    <t>1312402164276</t>
  </si>
  <si>
    <t>Poste de fibra de vidro reto, tipo cônico contínuo, base engastada, resistente a ventos de até 100km/h, altura livre acima do solo 10 metros, diâmetro no topo 60mm, com janela de inspeção para disjuntor dr</t>
  </si>
  <si>
    <t>5.300</t>
  </si>
  <si>
    <t>1312402164277</t>
  </si>
  <si>
    <t>Poste de fibra de vidro, tipo cônico contínuo, base engastada, resistente a ventos de até 100km/h, altura livre acima do solo 12 metros, diâmetro no topo 60mm, com janela de inspeção para disjuntor dr</t>
  </si>
  <si>
    <t>5.301</t>
  </si>
  <si>
    <t>1312402164278</t>
  </si>
  <si>
    <t>Poste de fibra de vidro, tipo cônico contínuo, base engastada, resistente a ventos de até 100km/h, altura livre acima do solo 4 metros, diâmetro no topo 60mm, com janela de inspeção para disjuntor dr</t>
  </si>
  <si>
    <t>5.302</t>
  </si>
  <si>
    <t>1312402164279</t>
  </si>
  <si>
    <t>Poste de fibra de vidro, tipo cônico contínuo, base engastada, resistente a ventos de até 100km/h, altura livre acima do solo 6 metros, diâmetro no topo 60mm, com janela de inspeção para disjuntor dr</t>
  </si>
  <si>
    <t>5.303</t>
  </si>
  <si>
    <t>1312402164280</t>
  </si>
  <si>
    <t>Poste de fibra de vidro, tipo cônico contínuo, base engastada, resistente a ventos de até 100km/h, altura livre acima do solo 8 metros, diâmetro no topo 60mm, com janela de inspeção para disjuntor dr</t>
  </si>
  <si>
    <t>5.304</t>
  </si>
  <si>
    <t>1312402164281</t>
  </si>
  <si>
    <t>Poste ornamental/decorativo, tipo cônico contínuo, seção circular, de fibra de vidro, base tipo engastada, altura livre de até 15 metros, estrutura central formada por dois braços curvos e tirantes de aço inóx, para dois projetores contendo lâmpada até 400w vapor metálico, pintado em poliéster, com janela de inspeção para disjuntor dr, modelo sextante 2, fab schréder ou similar</t>
  </si>
  <si>
    <t>5.305</t>
  </si>
  <si>
    <t>1312402164282</t>
  </si>
  <si>
    <t>Prensa cabo ip 68 cor cinza 1/2"</t>
  </si>
  <si>
    <t>5.306</t>
  </si>
  <si>
    <t>1312402164283</t>
  </si>
  <si>
    <t>Projetor circular de embutir no solo, equipado com até 6 led's, potência máxima de até 3,6w , grau de proteção ip 65, resistência a choques mecânicos ik 10, difusor em vidro temperado, alimentação 230vca, ref. ponto fab. schreder ou similar</t>
  </si>
  <si>
    <t>5.307</t>
  </si>
  <si>
    <t>1312402164284</t>
  </si>
  <si>
    <t>Projetor de embutir no solo, para lâmpada vapor metálico até 150w, porta lâmpada g-12, corpo em alumínio anodizado, moldura em alumínio, refletor em alumínio anodizado, difusor em vidro temperado 10 mm, grau de proteção ip 65, com alojamento para equipamentos auxiliares</t>
  </si>
  <si>
    <t>5.308</t>
  </si>
  <si>
    <t>1312402164285</t>
  </si>
  <si>
    <t>Projetor de leds circular para iluminação, corpo em alumínio, com até 31 leds, potência máxima de 32w, emitindo luz monocromática branca neutra (temperatura de cor 4 000k), grau de proteção ip 66, base de fixação com possibilidade de regulação da inclinação, alimentação 230vca, ref focal LED, fab. schreder ou similar</t>
  </si>
  <si>
    <t>5.309</t>
  </si>
  <si>
    <t>1312402164286</t>
  </si>
  <si>
    <t>Projetor de leds retangular para iluminação, corpo em alumínio, lente em vidro, protegendo o bloco ótico, formado por até 36 leds, potência máxima de 50w, emitindo luz monocromática branco neutro ( temperatura de cor 4 000k), grau de proteção ip 66, base de fixação com possibilidade de regulação da inclinação, alimentação 230vca, mod neos LED 1, fab. schreder ou similar</t>
  </si>
  <si>
    <t>5.310</t>
  </si>
  <si>
    <t>1312402164287</t>
  </si>
  <si>
    <t>Projetor de leds retangular para iluminação, corpo em alumínio, lente em vidro, protegendo o bloco ótico, formado por até 80 leds, potência máxima de 108w, emitindo luz monocromática branco neutro ( temperatura de cor 4 000k), grau de proteção ip 65, fixação através de garfo, com possibilidade de regulação da inclinação, alimentação 230vca, mod neos LED 2, fab. schreder ou similar</t>
  </si>
  <si>
    <t>5.311</t>
  </si>
  <si>
    <t>1312402164288</t>
  </si>
  <si>
    <t>Projetor com técnologia LED, para uso externo, potência mínima de 100 W, potência máxima de 200 W, eficiência luminosa mínima de 130 lm/w, temperatura de cor entre 4 000 k e 5 700 k, com corpo em alumínio injetado,lente em vidro, grau de projeteção ip65 ou maior, resistência mecânica ik 08, tensão de operação 230vca, supressor de surto interno ao projetor para proteção contra descargas atmosféricas, fator de potência &gt;0,92, índice de reprodução de cor &gt;70, temperatura de operação -30 a 50ºc, vida mínima de 50 000 horas. garantia mínima de 5 anos</t>
  </si>
  <si>
    <t>5.312</t>
  </si>
  <si>
    <t>1312402164289</t>
  </si>
  <si>
    <t>Projetor com técnologia LED, para uso externo, potência mínima de 201 W, potência máxima de 300 W, eficiência luminosa mínima de 130 lm/w, temperatura de cor entre 4 000 k e 5 700 k, com corpo em alumínio injetado,lente em vidro, grau de projeteção ip65 ou maior, resistência mecânica ik 08, tensão de operação 230vca, supressor de surto interno ao projetor para proteção contra descargas atmosféricas, fator de potência &gt;0,92, índice de reprodução de cor &gt;70, temperatura de operação -30 a 50ºc, vida mínima de 50 000 horas. garantia mínima de 5 anos</t>
  </si>
  <si>
    <t>5.313</t>
  </si>
  <si>
    <t>1312402164290</t>
  </si>
  <si>
    <t>Projetor com técnologia LED, para uso externo, potência mínima de 301 W, potência máxima de 400 W, eficiência luminosa mínima de 130 lm/w, temperatura de cor entre 4 000 k e 5 700 k, com corpo em alumínio injetado,lente em vidro, grau de projeteção ip65 ou maior, resistência mecânica ik 08, tensão de operação 230vca, supressor de surto interno ao projetor para proteção contra descargas atmosféricas, fator de potência &gt;0,92, índice de reprodução de cor &gt;70, temperatura de operação -30 a 50ºc, vida mínima de 50 000 horas. garantia mínima de 5 anos</t>
  </si>
  <si>
    <t>5.314</t>
  </si>
  <si>
    <t>1312402164291</t>
  </si>
  <si>
    <t>Projetor de led's, de embutir em solo, para uso externo, com corpo da luminária incorporando o bloco ótico, composto de 18 leds de alto brilho, potência máxima 43w, rgb, abertura de facho de 9° (permitindo-se variação de mais ou menos 1°) , grau de proteção ip 66, corpo em alumínio, lente em vidro temperado, alimentação 230vca,</t>
  </si>
  <si>
    <t>5.315</t>
  </si>
  <si>
    <t>1312402164292</t>
  </si>
  <si>
    <t>Projetor de led's, tipo Linear, para uso externo, com corpo da luminária incorporando o bloco ótico, composto de 24 leds de alto brilho, potência máxima 36w, rgb, abertura de facho de 9° (permitindo-se variação de mais ou menos 1°) , grau de proteção ip 66, corpo em alumínio, lente em vidro temperado, alimentação 230vca, comprimento 600mm (permitindo-se variação de mais ou menos 5%), mod zea/zeo , fab.
schreder ou similar</t>
  </si>
  <si>
    <t>5.316</t>
  </si>
  <si>
    <t>1312402164293</t>
  </si>
  <si>
    <t>Projetor LED rgbw 32 a 60watts de potência de para uso externo. fluxo luminoso 4000lm min. corpo produzido em liga de alumínio acabamento pintura eletrostática. potência máxima de 60 wats, fluxo luminoso 4000 lm. fp mínimo 0.92. índice de proteção mínimo ip65. alimentação / frequência 100 a 250v; irc &gt;80;vida útil l70 50.000 horas. garantia de 5 anos.</t>
  </si>
  <si>
    <t>5.317</t>
  </si>
  <si>
    <t>1312402164294</t>
  </si>
  <si>
    <t>Projetor retangular para lâmpada vapor de sódio ou vapor metálico 250/400w, porta-lâmpada e-40, corpo em alumínio injetado, com alojamento para equipamentos auxiliares, pintura na cor cinza, refrator em vidro plano temperado, refletor em alumínio polido quimicamente, anodizado e selado, grau de proteção do conjunto ótico ip 65</t>
  </si>
  <si>
    <t>5.318</t>
  </si>
  <si>
    <t>1312402164295</t>
  </si>
  <si>
    <t>Projetor retangular para lâmpada vapor metálico até 1000w, porta-lâmpada e-40, corpo em liga de alumínio injetado, com alojamento para equipamentos auxiliares em polipropileno reforçado, refletor em alumínio de elevada pureza, polido e anodizado, com facho simétrico, médio-fechado (especular) ou médio aberto (martelado), refrator em vidro plano temperado, grau de proteção ip 66, suporte em aço galvanizado à fogo, com indicador graduado para orientação vertical, pintado com tinta poliéster na cor preto</t>
  </si>
  <si>
    <t>5.319</t>
  </si>
  <si>
    <t>1312402164296</t>
  </si>
  <si>
    <t>Projetor retangular para lâmpadas de descarga até 400w, porta lâmpada e-27 ou e-40, corpo refletor em alumínio anodizado e selado, laterais em liga de alumínio fundido, difusor em lente plana de cristal temperado, alça suporte em aço galvanizado</t>
  </si>
  <si>
    <t>5.320</t>
  </si>
  <si>
    <t>1312402164297</t>
  </si>
  <si>
    <t>Quadro de comando e proteção de iluminação pública ip67, trifásico de até 100 A, em aço inox, tipo sobrepor, uso externo, contendo: 1 disjuntor tripolar até 100 A, 1 contator tripolar até 100 A, em ac3, 380v, 1 chave comutadora 3 posições (manual, desliga, automático), 1 relê fotoelétrico, com base, 1 interruptor residual diferencial (idr) de até 100 A, disparo em 30 ma, identificações, sinalização de segurança, chapa de policarbonato, parafusos e barramentos de fase, neutro e proteção.</t>
  </si>
  <si>
    <t>5.321</t>
  </si>
  <si>
    <t>1312402164298</t>
  </si>
  <si>
    <t>Quadro de distribuição de embutir ip67, para 16 disjuntores DIN mais disjuntor geral, com barramento de capacidade de 100a, em aço inox,dimensões: (axlxp) 360x420x100mm, contendo: um kit barramento trifásico de 100a, em cobre eletrolítico, para 16 disjuntores DIN, barra principal secção transversal 2,38x12,7mm, barramento de dimensões: (axl) 154x80mm, distância entre disjuntores 18mm, dois barramentos em cobre com 14 furos (neutro e terra), incluso isoladores e parafusos, dimensões: 106x12,7x2,38m</t>
  </si>
  <si>
    <t>5.322</t>
  </si>
  <si>
    <t>1312402164299</t>
  </si>
  <si>
    <t>Quadro de medição monofásico, de sobrepor, padrão celesc</t>
  </si>
  <si>
    <t>5.323</t>
  </si>
  <si>
    <t>1312402164300</t>
  </si>
  <si>
    <t>Quadro de medição trifásico, de sobrepor, padrão celesc</t>
  </si>
  <si>
    <t>5.324</t>
  </si>
  <si>
    <t>1312402164301</t>
  </si>
  <si>
    <t>Reator interno, perda máxima de 12w, para lâmpada a vapor de sódio, 70w, 220V, 60hz, com ignitor, alto fator de potência, dimensões máximas de 127x89x70mm, padrão celesc</t>
  </si>
  <si>
    <t>5.325</t>
  </si>
  <si>
    <t>1312402164302</t>
  </si>
  <si>
    <t>Reator interno, perda máxima de 14w, para lâmpada a vapor de sódio, 100w, 220V, 60hz, com ignitor, alto fator de potência, padrão celesc</t>
  </si>
  <si>
    <t>5.326</t>
  </si>
  <si>
    <t>1312402164303</t>
  </si>
  <si>
    <t>Reator interno, perda máxima de 18w, para lâmpada a vapor de sódio, 150w, 220V, 60hz, com ignitor, alto fator de potência, padrão celesc</t>
  </si>
  <si>
    <t>5.327</t>
  </si>
  <si>
    <t>1312402164304</t>
  </si>
  <si>
    <t>Reator interno, perda máxima de 22w, para lâmpada multivapor metálico, 150w, 220V, 60hz, com ignitor, alto fator de potência, padrão procel/ence</t>
  </si>
  <si>
    <t>5.328</t>
  </si>
  <si>
    <t>1312402164305</t>
  </si>
  <si>
    <t>Reator interno, perda máxima de 24w, para lâmpada a vapor de sódio, 250w, 220V, 60hz, com ignitor, alto fator de potência, padrão celesc</t>
  </si>
  <si>
    <t>5.329</t>
  </si>
  <si>
    <t>1312402164306</t>
  </si>
  <si>
    <t>Reator interno, perda máxima de 30w, para lâmpada multivapor metálico, 250w, 220V, 60hz, com ignitor, alto fator de potência, padrão procel/ence</t>
  </si>
  <si>
    <t>5.330</t>
  </si>
  <si>
    <t>1312402164307</t>
  </si>
  <si>
    <t>Reator interno, perda máxima de 32w, para lâmpada a vapor de sódio, 400w, 220V, 60hz, com ignitor, alto fator de potência, padrão celesc</t>
  </si>
  <si>
    <t>5.331</t>
  </si>
  <si>
    <t>1312402164308</t>
  </si>
  <si>
    <t>Reator interno, perda máxima de 38w, para lâmpada multivapor metálico, 400w, 220V, 60hz, com ignitor, alto fator de potência, padrão procel/ence</t>
  </si>
  <si>
    <t>5.332</t>
  </si>
  <si>
    <t>1312402164309</t>
  </si>
  <si>
    <t>Reator interno, perda máxima de 50w, para lâmpada a vapor de sódio, 600w, 220V, 60hz, com ignitor, alto fator de potência, padrão abnt 13593</t>
  </si>
  <si>
    <t>5.333</t>
  </si>
  <si>
    <t>1312402164310</t>
  </si>
  <si>
    <t>Reator interno, perda máxima de 50w, para lâmpada multivapor metálico, 1000w, 220V, 60hz, com ignitor, alto fator de potência, padrão abnt 14305</t>
  </si>
  <si>
    <t>5.334</t>
  </si>
  <si>
    <t>1312402164311</t>
  </si>
  <si>
    <t>Reator para uso externo, perda máxima 30w, para lâmpada multivapor metálico, 250w, 220V, 60hz, com ignitor, alto fator de potência, acabamento em aço galvanizado à fogo, padrão procel/ence</t>
  </si>
  <si>
    <t>5.335</t>
  </si>
  <si>
    <t>1312402164312</t>
  </si>
  <si>
    <t>Reator para uso externo, perda máxima 38w, para lâmpada multivapor metálico, 400w, 220V, 60hz, com ignitor, alto fator de potência, acabamento em aço galvanizado à fogo, padrão procel/ence</t>
  </si>
  <si>
    <t>5.336</t>
  </si>
  <si>
    <t>1312402164313</t>
  </si>
  <si>
    <t>Reator para uso externo, perda máxima 90w, para lâmpada multivapor metálico, 1000w, 380v, 60hz, com ignitor, alto fator de potência, acabamento em aço galvanizado à fogo, padrão abnt</t>
  </si>
  <si>
    <t>5.337</t>
  </si>
  <si>
    <t>1312402164314</t>
  </si>
  <si>
    <t>Reator para uso externo, perda máxima de 10w, para lâmpada de vapor de sódio, 70w, 220V, 60hz, com ignitor, alto fator de potência, acabamento em aço galvanizado à fogo, padrão celesc</t>
  </si>
  <si>
    <t>5.338</t>
  </si>
  <si>
    <t>1312402164315</t>
  </si>
  <si>
    <t>Reator para uso externo, perda máxima de 17w, para lâmpada de vapor de sódio, 150w, 220V, 60hz, com ignitor, alto fator de potência, acabamento em aço galvanizado à fogo, padrão celesc</t>
  </si>
  <si>
    <t>5.339</t>
  </si>
  <si>
    <t>1312402164316</t>
  </si>
  <si>
    <t>Reator para uso externo, perda máxima de 24w, para lâmpada de vapor de sódio, 250w, 220V, 60hz, com ignitor, alto fator de potência, acabamento em aço galvanizado à fogo, padrão celesc</t>
  </si>
  <si>
    <t>5.340</t>
  </si>
  <si>
    <t>1312402164317</t>
  </si>
  <si>
    <t>Reator para uso externo, perda máxima de 31w, para lâmpada de vapor de sódio, 400w, 220V, 60hz, com ignitor, alto fator de potência, acabamento em aço galvanizado à fogo, padrão celesc</t>
  </si>
  <si>
    <t>5.341</t>
  </si>
  <si>
    <t>1312402164318</t>
  </si>
  <si>
    <t>Receptáculo (soquete) de porcelana e-27, 250v, 4a</t>
  </si>
  <si>
    <t>5.342</t>
  </si>
  <si>
    <t>1312402164319</t>
  </si>
  <si>
    <t>Receptáculo (soquete) de porcelana e-40, 500v, 16A</t>
  </si>
  <si>
    <t>5.343</t>
  </si>
  <si>
    <t>1312402164320</t>
  </si>
  <si>
    <t>Relé foto eletrônico, nf, tampa em policarbonato, estabilizado contra radiações uv 1 800 va, tempo de retardo de 3 a 5s e durabilidade dos contatos(número de operações) maior de 50000, grau de proteção ip 67, em conformidade com a NBR 5123. garantia mínima 3 anos.</t>
  </si>
  <si>
    <t>5.344</t>
  </si>
  <si>
    <t>1312402164321</t>
  </si>
  <si>
    <t>Saibro britado</t>
  </si>
  <si>
    <t>5.345</t>
  </si>
  <si>
    <t>1312402164322</t>
  </si>
  <si>
    <t>Tampa de concreto armado, reforçada, 30 x 30 cm para caixas de passagem</t>
  </si>
  <si>
    <t>5.346</t>
  </si>
  <si>
    <t>1312402164323</t>
  </si>
  <si>
    <t>Tarugo de nylon 25mm de diâmetro</t>
  </si>
  <si>
    <t>5.347</t>
  </si>
  <si>
    <t>1312402164324</t>
  </si>
  <si>
    <t>Tampa de ferro fundido, dimensões 65x45x5cm, com guarnição, padrão celesc</t>
  </si>
  <si>
    <t>5.348</t>
  </si>
  <si>
    <t>1312402164325</t>
  </si>
  <si>
    <t>Tampa para janela de inspeção em fibra de vidro</t>
  </si>
  <si>
    <t>5.349</t>
  </si>
  <si>
    <t>1312402164326</t>
  </si>
  <si>
    <t>Terminal de compressão maciço (tcm) longo #10mm²</t>
  </si>
  <si>
    <t>5.350</t>
  </si>
  <si>
    <t>1312402164327</t>
  </si>
  <si>
    <t>Terminal de compressão, tipo olhal, bitola 6mm², tipo M6</t>
  </si>
  <si>
    <t>5.351</t>
  </si>
  <si>
    <t>1312402164328</t>
  </si>
  <si>
    <t>Terminal de compressão, tipo olhal, bitola 10mm², tipo M6</t>
  </si>
  <si>
    <t>5.352</t>
  </si>
  <si>
    <t>1312402164329</t>
  </si>
  <si>
    <t>Terminal de compressão, tipo olhal, bitola 16mm²</t>
  </si>
  <si>
    <t>5.353</t>
  </si>
  <si>
    <t>1312402164330</t>
  </si>
  <si>
    <t>Terminal pré-isolado em cobre, tipo olhal, 10 mm²</t>
  </si>
  <si>
    <t>5.354</t>
  </si>
  <si>
    <t>1312402164331</t>
  </si>
  <si>
    <t>Terminal pré-isolado em cobre, tipo olhal, 2,5 mm²</t>
  </si>
  <si>
    <t>5.355</t>
  </si>
  <si>
    <t>1312402164332</t>
  </si>
  <si>
    <t>Terminal pré-isolado em cobre, tipo olhal, 6 mm²</t>
  </si>
  <si>
    <t>5.356</t>
  </si>
  <si>
    <t>1312402164333</t>
  </si>
  <si>
    <t>Terminal pré-isolado em cobre, tipo tubular, 10 mm²</t>
  </si>
  <si>
    <t>5.357</t>
  </si>
  <si>
    <t>1312402164334</t>
  </si>
  <si>
    <t>Terminal pré-isolado em cobre, tipo tubular, 10 mm², 2 cabos crimpados</t>
  </si>
  <si>
    <t>5.358</t>
  </si>
  <si>
    <t>1312402164335</t>
  </si>
  <si>
    <t>Terminal pré-isolado em cobre, tipo tubular, 16mm²</t>
  </si>
  <si>
    <t>5.359</t>
  </si>
  <si>
    <t>1312402164336</t>
  </si>
  <si>
    <t>Terminal pré-isolado em cobre, tipo tubular, 6 mm²</t>
  </si>
  <si>
    <t>5.360</t>
  </si>
  <si>
    <t>1312402164337</t>
  </si>
  <si>
    <t>Terminal pré-isolado em cobre, tipo tubular, 2,5 mm²</t>
  </si>
  <si>
    <t>5.361</t>
  </si>
  <si>
    <t>1312402164338</t>
  </si>
  <si>
    <t>Terminal pré-isolado em cobre, tipo tubular, 2,5 mm², 2 cabos crimpados</t>
  </si>
  <si>
    <t>5.362</t>
  </si>
  <si>
    <t>1312402164339</t>
  </si>
  <si>
    <t>Tomada blindada de sobrepor, 3 pólos mais terra 3p+t, 380/440v, 32A, partes plásticas em poliamida 6 6 auto extinguível, vedações em SBR, terminais em latão maciço, tensão máx de operação 690v rms, resistente a corrosão (partes plásticas) a álcool, óleo, solventes, lubrificantes, meios ácidos, alcalinos e outros agentes químicos, grau de proteção ip 67, durabilidade mín 1000 inserções, bitola do cabo de conexão nos terminais mín 4,0mm e máx 6,0mm, dimensões: 73x123x61mm</t>
  </si>
  <si>
    <t>5.363</t>
  </si>
  <si>
    <t>1312402164340</t>
  </si>
  <si>
    <t>Tora de madeira, diâmetro de 200mm e comprimento de 1000mm, padrão celesc</t>
  </si>
  <si>
    <t>5.364</t>
  </si>
  <si>
    <t>1312402164341</t>
  </si>
  <si>
    <t>Trilho padrão DIN, 35x7,5mm</t>
  </si>
  <si>
    <t>5.365</t>
  </si>
  <si>
    <t>1312402164342</t>
  </si>
  <si>
    <t>Tubo de aço, galvanizado a fogo, tipo pesado, diâmetro de 2 1/2", em barra de 6 metros, padrão celesc</t>
  </si>
  <si>
    <t>5.366</t>
  </si>
  <si>
    <t>1312402164343</t>
  </si>
  <si>
    <t>Tubo de aço, galvanizado a fogo, tipo pesado, diâmetro de 2", em barra de 6 metros, padrão celesc</t>
  </si>
  <si>
    <t>5.367</t>
  </si>
  <si>
    <t>1312402164344</t>
  </si>
  <si>
    <t>Tubo de concreto simples, diâmetro interno de 300 mm e altura de 1000mm</t>
  </si>
  <si>
    <t>5.368</t>
  </si>
  <si>
    <t>1312402164345</t>
  </si>
  <si>
    <t>Tubo de concreto simples, diâmetro interno de 500 mm e altura de 1000mm</t>
  </si>
  <si>
    <t>5.369</t>
  </si>
  <si>
    <t>1312402164346</t>
  </si>
  <si>
    <t>Tubo de concreto simples, diâmetro interno de 800 mm e altura de 1000mm</t>
  </si>
  <si>
    <t>5.370</t>
  </si>
  <si>
    <t>1312402164347</t>
  </si>
  <si>
    <t>Tubo termo contrátil tcn20 6.4 preto, fáb. hellermann</t>
  </si>
  <si>
    <t>5.371</t>
  </si>
  <si>
    <t>1312402164348</t>
  </si>
  <si>
    <t>Varal de luzes com 220m, soquetes e27 para lâmpadas LED de bulbo simples até 6 W, garantia mínima de 2 anos</t>
  </si>
  <si>
    <t>6</t>
  </si>
  <si>
    <t>SISTEMA DE GERENCIAMENTO DE ILUMINAÇÃO PÚBLICA</t>
  </si>
  <si>
    <t>6.1</t>
  </si>
  <si>
    <t>1312402164349</t>
  </si>
  <si>
    <t>Sistema de gerenciamento de ip</t>
  </si>
  <si>
    <t>TOTAL</t>
  </si>
</sst>
</file>

<file path=xl/styles.xml><?xml version="1.0" encoding="utf-8"?>
<styleSheet xmlns="http://schemas.openxmlformats.org/spreadsheetml/2006/main">
  <numFmts count="1">
    <numFmt numFmtId="164" formatCode="#,##0.00"/>
  </numFmts>
  <fonts count="1">
    <font>
      <sz val="11"/>
      <color theme="1"/>
      <name val="Calibri"/>
      <family val="2"/>
      <scheme val="minor"/>
    </font>
  </fonts>
  <fills count="3">
    <fill>
      <patternFill patternType="none"/>
    </fill>
    <fill>
      <patternFill patternType="gray125"/>
    </fill>
    <fill>
      <patternFill patternType="solid">
        <fgColor rgb="FFEDFEE3"/>
        <bgColor indexed="64"/>
      </patternFill>
    </fill>
  </fills>
  <borders count="2">
    <border>
      <left/>
      <right/>
      <top/>
      <bottom/>
      <diagonal/>
    </border>
    <border>
      <left/>
      <right style="dashed">
        <color auto="1"/>
      </right>
      <top/>
      <bottom style="dashed">
        <color auto="1"/>
      </bottom>
      <diagonal/>
    </border>
  </borders>
  <cellStyleXfs count="1">
    <xf numFmtId="0" fontId="0" fillId="0" borderId="0"/>
  </cellStyleXfs>
  <cellXfs count="4">
    <xf numFmtId="0" fontId="0" fillId="0" borderId="0" xfId="0"/>
    <xf numFmtId="0" fontId="0" fillId="0" borderId="0" xfId="0" applyAlignment="1">
      <alignment vertical="center" wrapText="1"/>
    </xf>
    <xf numFmtId="164" fontId="0" fillId="0" borderId="0" xfId="0" applyNumberFormat="1" applyAlignment="1">
      <alignment vertical="center"/>
    </xf>
    <xf numFmtId="0" fontId="0" fillId="2" borderId="1" xfId="0" applyFill="1" applyBorder="1" applyAlignment="1" applyProtection="1">
      <alignment vertical="center"/>
      <protection locked="0"/>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1" Type="http://schemas.openxmlformats.org/officeDocument/2006/relationships/worksheet" Target="worksheets/sheet1.xml"/><Relationship Id="rId2" Type="http://schemas.openxmlformats.org/officeDocument/2006/relationships/theme" Target="theme/theme1.xml"/><Relationship Id="rId3" Type="http://schemas.openxmlformats.org/officeDocument/2006/relationships/styles" Target="styles.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J400"/>
  <sheetViews>
    <sheetView tabSelected="1" zoomScale="70" zoomScaleNormal="70" workbookViewId="0"/>
  </sheetViews>
  <sheetFormatPr defaultRowHeight="15"/>
  <cols>
    <col min="1" max="1" width="10.7109375" customWidth="1"/>
    <col min="2" max="3" width="20.7109375" customWidth="1"/>
    <col min="4" max="4" width="40.7109375" customWidth="1"/>
    <col min="5" max="10" width="20.7109375" customWidth="1"/>
  </cols>
  <sheetData>
    <row r="1" spans="1:10">
      <c r="A1" s="1" t="s">
        <v>0</v>
      </c>
      <c r="B1" s="1" t="s">
        <v>1</v>
      </c>
      <c r="C1" s="1"/>
      <c r="D1" s="1"/>
      <c r="E1" s="1"/>
      <c r="F1" s="1"/>
      <c r="G1" s="1"/>
      <c r="H1" s="1"/>
      <c r="I1" s="1"/>
      <c r="J1" s="1"/>
    </row>
    <row r="2" spans="1:10">
      <c r="A2" s="1" t="s">
        <v>2</v>
      </c>
      <c r="B2" s="1" t="s">
        <v>3</v>
      </c>
      <c r="C2" s="1"/>
      <c r="D2" s="1"/>
      <c r="E2" s="1"/>
      <c r="F2" s="1"/>
      <c r="G2" s="1"/>
      <c r="H2" s="1"/>
      <c r="I2" s="1"/>
      <c r="J2" s="1"/>
    </row>
    <row r="3" spans="1:10">
      <c r="A3" s="1"/>
      <c r="B3" s="1"/>
      <c r="C3" s="1"/>
      <c r="D3" s="1"/>
      <c r="E3" s="1"/>
      <c r="F3" s="1"/>
      <c r="G3" s="1"/>
      <c r="H3" s="1"/>
      <c r="I3" s="1"/>
      <c r="J3" s="1"/>
    </row>
    <row r="4" spans="1:10">
      <c r="A4" s="1" t="s">
        <v>4</v>
      </c>
      <c r="B4" s="1" t="s">
        <v>5</v>
      </c>
      <c r="C4" s="1" t="s">
        <v>6</v>
      </c>
      <c r="D4" s="1" t="s">
        <v>7</v>
      </c>
      <c r="E4" s="1" t="s">
        <v>8</v>
      </c>
      <c r="F4" s="1" t="s">
        <v>9</v>
      </c>
      <c r="G4" s="1" t="s">
        <v>10</v>
      </c>
      <c r="H4" s="1" t="s">
        <v>11</v>
      </c>
      <c r="I4" s="1" t="s">
        <v>12</v>
      </c>
      <c r="J4" s="1" t="s">
        <v>13</v>
      </c>
    </row>
    <row r="5" spans="1:10" ht="32.85" customHeight="1">
      <c r="A5" s="1" t="s">
        <v>14</v>
      </c>
      <c r="B5" s="1"/>
      <c r="C5" s="1"/>
      <c r="D5" s="1" t="s">
        <v>15</v>
      </c>
    </row>
    <row r="6" spans="1:10" ht="77.4" customHeight="1">
      <c r="A6" s="1" t="s">
        <v>16</v>
      </c>
      <c r="B6" s="1" t="s">
        <v>17</v>
      </c>
      <c r="C6" s="1" t="s">
        <v>18</v>
      </c>
      <c r="D6" s="1" t="s">
        <v>19</v>
      </c>
      <c r="E6" s="1" t="s">
        <v>20</v>
      </c>
      <c r="F6" s="2">
        <v>19000</v>
      </c>
      <c r="G6" s="3">
        <v>0</v>
      </c>
      <c r="H6" s="3">
        <v>0</v>
      </c>
      <c r="I6" s="2">
        <f>ROUND(G6*(1 + H6/100),2)</f>
        <v>0</v>
      </c>
      <c r="J6" s="2">
        <f>ROUND(F6*I6,2)</f>
        <v>0</v>
      </c>
    </row>
    <row r="7" spans="1:10" ht="41.85" customHeight="1">
      <c r="A7" s="1" t="s">
        <v>21</v>
      </c>
      <c r="B7" s="1" t="s">
        <v>17</v>
      </c>
      <c r="C7" s="1" t="s">
        <v>22</v>
      </c>
      <c r="D7" s="1" t="s">
        <v>23</v>
      </c>
      <c r="E7" s="1" t="s">
        <v>20</v>
      </c>
      <c r="F7" s="2">
        <v>300</v>
      </c>
      <c r="G7" s="3">
        <v>0</v>
      </c>
      <c r="H7" s="3">
        <v>0</v>
      </c>
      <c r="I7" s="2">
        <f>ROUND(G7*(1 + H7/100),2)</f>
        <v>0</v>
      </c>
      <c r="J7" s="2">
        <f>ROUND(F7*I7,2)</f>
        <v>0</v>
      </c>
    </row>
    <row r="8" spans="1:10" ht="32.4" customHeight="1">
      <c r="A8" s="1" t="s">
        <v>24</v>
      </c>
      <c r="B8" s="1"/>
      <c r="C8" s="1"/>
      <c r="D8" s="1" t="s">
        <v>25</v>
      </c>
    </row>
    <row r="9" spans="1:10" ht="102.15" customHeight="1">
      <c r="A9" s="1" t="s">
        <v>26</v>
      </c>
      <c r="B9" s="1" t="s">
        <v>17</v>
      </c>
      <c r="C9" s="1" t="s">
        <v>27</v>
      </c>
      <c r="D9" s="1" t="s">
        <v>28</v>
      </c>
      <c r="E9" s="1" t="s">
        <v>20</v>
      </c>
      <c r="F9" s="2">
        <v>36</v>
      </c>
      <c r="G9" s="3">
        <v>0</v>
      </c>
      <c r="H9" s="3">
        <v>0</v>
      </c>
      <c r="I9" s="2">
        <f>ROUND(G9*(1 + H9/100),2)</f>
        <v>0</v>
      </c>
      <c r="J9" s="2">
        <f>ROUND(F9*I9,2)</f>
        <v>0</v>
      </c>
    </row>
    <row r="10" spans="1:10" ht="140.85" customHeight="1">
      <c r="A10" s="1" t="s">
        <v>29</v>
      </c>
      <c r="B10" s="1" t="s">
        <v>17</v>
      </c>
      <c r="C10" s="1" t="s">
        <v>30</v>
      </c>
      <c r="D10" s="1" t="s">
        <v>31</v>
      </c>
      <c r="E10" s="1" t="s">
        <v>20</v>
      </c>
      <c r="F10" s="2">
        <v>12</v>
      </c>
      <c r="G10" s="3">
        <v>0</v>
      </c>
      <c r="H10" s="3">
        <v>0</v>
      </c>
      <c r="I10" s="2">
        <f>ROUND(G10*(1 + H10/100),2)</f>
        <v>0</v>
      </c>
      <c r="J10" s="2">
        <f>ROUND(F10*I10,2)</f>
        <v>0</v>
      </c>
    </row>
    <row r="11" spans="1:10">
      <c r="A11" s="1" t="s">
        <v>32</v>
      </c>
      <c r="B11" s="1"/>
      <c r="C11" s="1"/>
      <c r="D11" s="1" t="s">
        <v>33</v>
      </c>
    </row>
    <row r="12" spans="1:10" ht="498.15" customHeight="1">
      <c r="A12" s="1" t="s">
        <v>34</v>
      </c>
      <c r="B12" s="1" t="s">
        <v>17</v>
      </c>
      <c r="C12" s="1" t="s">
        <v>35</v>
      </c>
      <c r="D12" s="1" t="s">
        <v>36</v>
      </c>
      <c r="E12" s="1" t="s">
        <v>37</v>
      </c>
      <c r="F12" s="2">
        <v>25920</v>
      </c>
      <c r="G12" s="3">
        <v>0</v>
      </c>
      <c r="H12" s="3">
        <v>0</v>
      </c>
      <c r="I12" s="2">
        <f>ROUND(G12*(1 + H12/100),2)</f>
        <v>0</v>
      </c>
      <c r="J12" s="2">
        <f>ROUND(F12*I12,2)</f>
        <v>0</v>
      </c>
    </row>
    <row r="13" spans="1:10" ht="309.6" customHeight="1">
      <c r="A13" s="1" t="s">
        <v>38</v>
      </c>
      <c r="B13" s="1" t="s">
        <v>17</v>
      </c>
      <c r="C13" s="1" t="s">
        <v>39</v>
      </c>
      <c r="D13" s="1" t="s">
        <v>40</v>
      </c>
      <c r="E13" s="1" t="s">
        <v>41</v>
      </c>
      <c r="F13" s="2">
        <v>1056</v>
      </c>
      <c r="G13" s="3">
        <v>0</v>
      </c>
      <c r="H13" s="3">
        <v>0</v>
      </c>
      <c r="I13" s="2">
        <f>ROUND(G13*(1 + H13/100),2)</f>
        <v>0</v>
      </c>
      <c r="J13" s="2">
        <f>ROUND(F13*I13,2)</f>
        <v>0</v>
      </c>
    </row>
    <row r="14" spans="1:10" ht="304.65" customHeight="1">
      <c r="A14" s="1" t="s">
        <v>42</v>
      </c>
      <c r="B14" s="1" t="s">
        <v>17</v>
      </c>
      <c r="C14" s="1" t="s">
        <v>43</v>
      </c>
      <c r="D14" s="1" t="s">
        <v>44</v>
      </c>
      <c r="E14" s="1" t="s">
        <v>41</v>
      </c>
      <c r="F14" s="2">
        <v>1056</v>
      </c>
      <c r="G14" s="3">
        <v>0</v>
      </c>
      <c r="H14" s="3">
        <v>0</v>
      </c>
      <c r="I14" s="2">
        <f>ROUND(G14*(1 + H14/100),2)</f>
        <v>0</v>
      </c>
      <c r="J14" s="2">
        <f>ROUND(F14*I14,2)</f>
        <v>0</v>
      </c>
    </row>
    <row r="15" spans="1:10" ht="277.2" customHeight="1">
      <c r="A15" s="1" t="s">
        <v>45</v>
      </c>
      <c r="B15" s="1" t="s">
        <v>17</v>
      </c>
      <c r="C15" s="1" t="s">
        <v>46</v>
      </c>
      <c r="D15" s="1" t="s">
        <v>47</v>
      </c>
      <c r="E15" s="1" t="s">
        <v>37</v>
      </c>
      <c r="F15" s="2">
        <v>1056</v>
      </c>
      <c r="G15" s="3">
        <v>0</v>
      </c>
      <c r="H15" s="3">
        <v>0</v>
      </c>
      <c r="I15" s="2">
        <f>ROUND(G15*(1 + H15/100),2)</f>
        <v>0</v>
      </c>
      <c r="J15" s="2">
        <f>ROUND(F15*I15,2)</f>
        <v>0</v>
      </c>
    </row>
    <row r="16" spans="1:10" ht="35.1" customHeight="1">
      <c r="A16" s="1" t="s">
        <v>48</v>
      </c>
      <c r="B16" s="1" t="s">
        <v>17</v>
      </c>
      <c r="C16" s="1" t="s">
        <v>49</v>
      </c>
      <c r="D16" s="1" t="s">
        <v>50</v>
      </c>
      <c r="E16" s="1" t="s">
        <v>41</v>
      </c>
      <c r="F16" s="2">
        <v>360</v>
      </c>
      <c r="G16" s="3">
        <v>0</v>
      </c>
      <c r="H16" s="3">
        <v>0</v>
      </c>
      <c r="I16" s="2">
        <f>ROUND(G16*(1 + H16/100),2)</f>
        <v>0</v>
      </c>
      <c r="J16" s="2">
        <f>ROUND(F16*I16,2)</f>
        <v>0</v>
      </c>
    </row>
    <row r="17" spans="1:10" ht="56.25" customHeight="1">
      <c r="A17" s="1" t="s">
        <v>51</v>
      </c>
      <c r="B17" s="1"/>
      <c r="C17" s="1"/>
      <c r="D17" s="1" t="s">
        <v>52</v>
      </c>
    </row>
    <row r="18" spans="1:10" ht="22.5" customHeight="1">
      <c r="A18" s="1" t="s">
        <v>53</v>
      </c>
      <c r="B18" s="1" t="s">
        <v>17</v>
      </c>
      <c r="C18" s="1" t="s">
        <v>54</v>
      </c>
      <c r="D18" s="1" t="s">
        <v>55</v>
      </c>
      <c r="E18" s="1" t="s">
        <v>56</v>
      </c>
      <c r="F18" s="2">
        <v>10000</v>
      </c>
      <c r="G18" s="3">
        <v>0</v>
      </c>
      <c r="H18" s="3">
        <v>0</v>
      </c>
      <c r="I18" s="2">
        <f>ROUND(G18*(1 + H18/100),2)</f>
        <v>0</v>
      </c>
      <c r="J18" s="2">
        <f>ROUND(F18*I18,2)</f>
        <v>0</v>
      </c>
    </row>
    <row r="19" spans="1:10" ht="67.05" customHeight="1">
      <c r="A19" s="1" t="s">
        <v>57</v>
      </c>
      <c r="B19" s="1" t="s">
        <v>17</v>
      </c>
      <c r="C19" s="1" t="s">
        <v>58</v>
      </c>
      <c r="D19" s="1" t="s">
        <v>59</v>
      </c>
      <c r="E19" s="1" t="s">
        <v>56</v>
      </c>
      <c r="F19" s="2">
        <v>1000</v>
      </c>
      <c r="G19" s="3">
        <v>0</v>
      </c>
      <c r="H19" s="3">
        <v>0</v>
      </c>
      <c r="I19" s="2">
        <f>ROUND(G19*(1 + H19/100),2)</f>
        <v>0</v>
      </c>
      <c r="J19" s="2">
        <f>ROUND(F19*I19,2)</f>
        <v>0</v>
      </c>
    </row>
    <row r="20" spans="1:10">
      <c r="A20" s="1" t="s">
        <v>60</v>
      </c>
      <c r="B20" s="1" t="s">
        <v>17</v>
      </c>
      <c r="C20" s="1" t="s">
        <v>61</v>
      </c>
      <c r="D20" s="1" t="s">
        <v>62</v>
      </c>
      <c r="E20" s="1" t="s">
        <v>56</v>
      </c>
      <c r="F20" s="2">
        <v>500</v>
      </c>
      <c r="G20" s="3">
        <v>0</v>
      </c>
      <c r="H20" s="3">
        <v>0</v>
      </c>
      <c r="I20" s="2">
        <f>ROUND(G20*(1 + H20/100),2)</f>
        <v>0</v>
      </c>
      <c r="J20" s="2">
        <f>ROUND(F20*I20,2)</f>
        <v>0</v>
      </c>
    </row>
    <row r="21" spans="1:10">
      <c r="A21" s="1" t="s">
        <v>63</v>
      </c>
      <c r="B21" s="1" t="s">
        <v>17</v>
      </c>
      <c r="C21" s="1" t="s">
        <v>64</v>
      </c>
      <c r="D21" s="1" t="s">
        <v>65</v>
      </c>
      <c r="E21" s="1" t="s">
        <v>56</v>
      </c>
      <c r="F21" s="2">
        <v>500</v>
      </c>
      <c r="G21" s="3">
        <v>0</v>
      </c>
      <c r="H21" s="3">
        <v>0</v>
      </c>
      <c r="I21" s="2">
        <f>ROUND(G21*(1 + H21/100),2)</f>
        <v>0</v>
      </c>
      <c r="J21" s="2">
        <f>ROUND(F21*I21,2)</f>
        <v>0</v>
      </c>
    </row>
    <row r="22" spans="1:10" ht="22.95" customHeight="1">
      <c r="A22" s="1" t="s">
        <v>66</v>
      </c>
      <c r="B22" s="1" t="s">
        <v>17</v>
      </c>
      <c r="C22" s="1" t="s">
        <v>67</v>
      </c>
      <c r="D22" s="1" t="s">
        <v>68</v>
      </c>
      <c r="E22" s="1" t="s">
        <v>56</v>
      </c>
      <c r="F22" s="2">
        <v>500</v>
      </c>
      <c r="G22" s="3">
        <v>0</v>
      </c>
      <c r="H22" s="3">
        <v>0</v>
      </c>
      <c r="I22" s="2">
        <f>ROUND(G22*(1 + H22/100),2)</f>
        <v>0</v>
      </c>
      <c r="J22" s="2">
        <f>ROUND(F22*I22,2)</f>
        <v>0</v>
      </c>
    </row>
    <row r="23" spans="1:10" ht="94.5" customHeight="1">
      <c r="A23" s="1" t="s">
        <v>69</v>
      </c>
      <c r="B23" s="1" t="s">
        <v>17</v>
      </c>
      <c r="C23" s="1" t="s">
        <v>70</v>
      </c>
      <c r="D23" s="1" t="s">
        <v>71</v>
      </c>
      <c r="E23" s="1" t="s">
        <v>56</v>
      </c>
      <c r="F23" s="2">
        <v>500</v>
      </c>
      <c r="G23" s="3">
        <v>0</v>
      </c>
      <c r="H23" s="3">
        <v>0</v>
      </c>
      <c r="I23" s="2">
        <f>ROUND(G23*(1 + H23/100),2)</f>
        <v>0</v>
      </c>
      <c r="J23" s="2">
        <f>ROUND(F23*I23,2)</f>
        <v>0</v>
      </c>
    </row>
    <row r="24" spans="1:10" ht="77.85" customHeight="1">
      <c r="A24" s="1" t="s">
        <v>72</v>
      </c>
      <c r="B24" s="1" t="s">
        <v>17</v>
      </c>
      <c r="C24" s="1" t="s">
        <v>73</v>
      </c>
      <c r="D24" s="1" t="s">
        <v>74</v>
      </c>
      <c r="E24" s="1" t="s">
        <v>56</v>
      </c>
      <c r="F24" s="2">
        <v>1000</v>
      </c>
      <c r="G24" s="3">
        <v>0</v>
      </c>
      <c r="H24" s="3">
        <v>0</v>
      </c>
      <c r="I24" s="2">
        <f>ROUND(G24*(1 + H24/100),2)</f>
        <v>0</v>
      </c>
      <c r="J24" s="2">
        <f>ROUND(F24*I24,2)</f>
        <v>0</v>
      </c>
    </row>
    <row r="25" spans="1:10" ht="67.5" customHeight="1">
      <c r="A25" s="1" t="s">
        <v>75</v>
      </c>
      <c r="B25" s="1" t="s">
        <v>17</v>
      </c>
      <c r="C25" s="1" t="s">
        <v>76</v>
      </c>
      <c r="D25" s="1" t="s">
        <v>77</v>
      </c>
      <c r="E25" s="1" t="s">
        <v>78</v>
      </c>
      <c r="F25" s="2">
        <v>500</v>
      </c>
      <c r="G25" s="3">
        <v>0</v>
      </c>
      <c r="H25" s="3">
        <v>0</v>
      </c>
      <c r="I25" s="2">
        <f>ROUND(G25*(1 + H25/100),2)</f>
        <v>0</v>
      </c>
      <c r="J25" s="2">
        <f>ROUND(F25*I25,2)</f>
        <v>0</v>
      </c>
    </row>
    <row r="26" spans="1:10">
      <c r="A26" s="1" t="s">
        <v>79</v>
      </c>
      <c r="B26" s="1"/>
      <c r="C26" s="1"/>
      <c r="D26" s="1" t="s">
        <v>80</v>
      </c>
    </row>
    <row r="27" spans="1:10" ht="28.35" customHeight="1">
      <c r="A27" s="1" t="s">
        <v>81</v>
      </c>
      <c r="B27" s="1" t="s">
        <v>17</v>
      </c>
      <c r="C27" s="1" t="s">
        <v>82</v>
      </c>
      <c r="D27" s="1" t="s">
        <v>83</v>
      </c>
      <c r="E27" s="1" t="s">
        <v>84</v>
      </c>
      <c r="F27" s="2">
        <v>400</v>
      </c>
      <c r="G27" s="3">
        <v>0</v>
      </c>
      <c r="H27" s="3">
        <v>0</v>
      </c>
      <c r="I27" s="2">
        <f>ROUND(G27*(1 + H27/100),2)</f>
        <v>0</v>
      </c>
      <c r="J27" s="2">
        <f>ROUND(F27*I27,2)</f>
        <v>0</v>
      </c>
    </row>
    <row r="28" spans="1:10" ht="28.35" customHeight="1">
      <c r="A28" s="1" t="s">
        <v>85</v>
      </c>
      <c r="B28" s="1" t="s">
        <v>17</v>
      </c>
      <c r="C28" s="1" t="s">
        <v>86</v>
      </c>
      <c r="D28" s="1" t="s">
        <v>87</v>
      </c>
      <c r="E28" s="1" t="s">
        <v>84</v>
      </c>
      <c r="F28" s="2">
        <v>396</v>
      </c>
      <c r="G28" s="3">
        <v>0</v>
      </c>
      <c r="H28" s="3">
        <v>0</v>
      </c>
      <c r="I28" s="2">
        <f>ROUND(G28*(1 + H28/100),2)</f>
        <v>0</v>
      </c>
      <c r="J28" s="2">
        <f>ROUND(F28*I28,2)</f>
        <v>0</v>
      </c>
    </row>
    <row r="29" spans="1:10" ht="29.25" customHeight="1">
      <c r="A29" s="1" t="s">
        <v>88</v>
      </c>
      <c r="B29" s="1" t="s">
        <v>17</v>
      </c>
      <c r="C29" s="1" t="s">
        <v>89</v>
      </c>
      <c r="D29" s="1" t="s">
        <v>90</v>
      </c>
      <c r="E29" s="1" t="s">
        <v>84</v>
      </c>
      <c r="F29" s="2">
        <v>100</v>
      </c>
      <c r="G29" s="3">
        <v>0</v>
      </c>
      <c r="H29" s="3">
        <v>0</v>
      </c>
      <c r="I29" s="2">
        <f>ROUND(G29*(1 + H29/100),2)</f>
        <v>0</v>
      </c>
      <c r="J29" s="2">
        <f>ROUND(F29*I29,2)</f>
        <v>0</v>
      </c>
    </row>
    <row r="30" spans="1:10" ht="38.7" customHeight="1">
      <c r="A30" s="1" t="s">
        <v>91</v>
      </c>
      <c r="B30" s="1" t="s">
        <v>17</v>
      </c>
      <c r="C30" s="1" t="s">
        <v>92</v>
      </c>
      <c r="D30" s="1" t="s">
        <v>93</v>
      </c>
      <c r="E30" s="1" t="s">
        <v>20</v>
      </c>
      <c r="F30" s="2">
        <v>12</v>
      </c>
      <c r="G30" s="3">
        <v>0</v>
      </c>
      <c r="H30" s="3">
        <v>0</v>
      </c>
      <c r="I30" s="2">
        <f>ROUND(G30*(1 + H30/100),2)</f>
        <v>0</v>
      </c>
      <c r="J30" s="2">
        <f>ROUND(F30*I30,2)</f>
        <v>0</v>
      </c>
    </row>
    <row r="31" spans="1:10" ht="32.85" customHeight="1">
      <c r="A31" s="1" t="s">
        <v>94</v>
      </c>
      <c r="B31" s="1" t="s">
        <v>17</v>
      </c>
      <c r="C31" s="1" t="s">
        <v>95</v>
      </c>
      <c r="D31" s="1" t="s">
        <v>96</v>
      </c>
      <c r="E31" s="1" t="s">
        <v>20</v>
      </c>
      <c r="F31" s="2">
        <v>120</v>
      </c>
      <c r="G31" s="3">
        <v>0</v>
      </c>
      <c r="H31" s="3">
        <v>0</v>
      </c>
      <c r="I31" s="2">
        <f>ROUND(G31*(1 + H31/100),2)</f>
        <v>0</v>
      </c>
      <c r="J31" s="2">
        <f>ROUND(F31*I31,2)</f>
        <v>0</v>
      </c>
    </row>
    <row r="32" spans="1:10" ht="32.85" customHeight="1">
      <c r="A32" s="1" t="s">
        <v>97</v>
      </c>
      <c r="B32" s="1" t="s">
        <v>17</v>
      </c>
      <c r="C32" s="1" t="s">
        <v>98</v>
      </c>
      <c r="D32" s="1" t="s">
        <v>99</v>
      </c>
      <c r="E32" s="1" t="s">
        <v>20</v>
      </c>
      <c r="F32" s="2">
        <v>18</v>
      </c>
      <c r="G32" s="3">
        <v>0</v>
      </c>
      <c r="H32" s="3">
        <v>0</v>
      </c>
      <c r="I32" s="2">
        <f>ROUND(G32*(1 + H32/100),2)</f>
        <v>0</v>
      </c>
      <c r="J32" s="2">
        <f>ROUND(F32*I32,2)</f>
        <v>0</v>
      </c>
    </row>
    <row r="33" spans="1:10" ht="31.05" customHeight="1">
      <c r="A33" s="1" t="s">
        <v>100</v>
      </c>
      <c r="B33" s="1" t="s">
        <v>17</v>
      </c>
      <c r="C33" s="1" t="s">
        <v>101</v>
      </c>
      <c r="D33" s="1" t="s">
        <v>102</v>
      </c>
      <c r="E33" s="1" t="s">
        <v>20</v>
      </c>
      <c r="F33" s="2">
        <v>330</v>
      </c>
      <c r="G33" s="3">
        <v>0</v>
      </c>
      <c r="H33" s="3">
        <v>0</v>
      </c>
      <c r="I33" s="2">
        <f>ROUND(G33*(1 + H33/100),2)</f>
        <v>0</v>
      </c>
      <c r="J33" s="2">
        <f>ROUND(F33*I33,2)</f>
        <v>0</v>
      </c>
    </row>
    <row r="34" spans="1:10" ht="31.05" customHeight="1">
      <c r="A34" s="1" t="s">
        <v>103</v>
      </c>
      <c r="B34" s="1" t="s">
        <v>17</v>
      </c>
      <c r="C34" s="1" t="s">
        <v>104</v>
      </c>
      <c r="D34" s="1" t="s">
        <v>105</v>
      </c>
      <c r="E34" s="1" t="s">
        <v>20</v>
      </c>
      <c r="F34" s="2">
        <v>72</v>
      </c>
      <c r="G34" s="3">
        <v>0</v>
      </c>
      <c r="H34" s="3">
        <v>0</v>
      </c>
      <c r="I34" s="2">
        <f>ROUND(G34*(1 + H34/100),2)</f>
        <v>0</v>
      </c>
      <c r="J34" s="2">
        <f>ROUND(F34*I34,2)</f>
        <v>0</v>
      </c>
    </row>
    <row r="35" spans="1:10" ht="31.95" customHeight="1">
      <c r="A35" s="1" t="s">
        <v>106</v>
      </c>
      <c r="B35" s="1" t="s">
        <v>17</v>
      </c>
      <c r="C35" s="1" t="s">
        <v>107</v>
      </c>
      <c r="D35" s="1" t="s">
        <v>108</v>
      </c>
      <c r="E35" s="1" t="s">
        <v>20</v>
      </c>
      <c r="F35" s="2">
        <v>897</v>
      </c>
      <c r="G35" s="3">
        <v>0</v>
      </c>
      <c r="H35" s="3">
        <v>0</v>
      </c>
      <c r="I35" s="2">
        <f>ROUND(G35*(1 + H35/100),2)</f>
        <v>0</v>
      </c>
      <c r="J35" s="2">
        <f>ROUND(F35*I35,2)</f>
        <v>0</v>
      </c>
    </row>
    <row r="36" spans="1:10" ht="25.2" customHeight="1">
      <c r="A36" s="1" t="s">
        <v>109</v>
      </c>
      <c r="B36" s="1" t="s">
        <v>17</v>
      </c>
      <c r="C36" s="1" t="s">
        <v>110</v>
      </c>
      <c r="D36" s="1" t="s">
        <v>111</v>
      </c>
      <c r="E36" s="1" t="s">
        <v>20</v>
      </c>
      <c r="F36" s="2">
        <v>10</v>
      </c>
      <c r="G36" s="3">
        <v>0</v>
      </c>
      <c r="H36" s="3">
        <v>0</v>
      </c>
      <c r="I36" s="2">
        <f>ROUND(G36*(1 + H36/100),2)</f>
        <v>0</v>
      </c>
      <c r="J36" s="2">
        <f>ROUND(F36*I36,2)</f>
        <v>0</v>
      </c>
    </row>
    <row r="37" spans="1:10" ht="37.8" customHeight="1">
      <c r="A37" s="1" t="s">
        <v>112</v>
      </c>
      <c r="B37" s="1" t="s">
        <v>17</v>
      </c>
      <c r="C37" s="1" t="s">
        <v>113</v>
      </c>
      <c r="D37" s="1" t="s">
        <v>114</v>
      </c>
      <c r="E37" s="1" t="s">
        <v>20</v>
      </c>
      <c r="F37" s="2">
        <v>50</v>
      </c>
      <c r="G37" s="3">
        <v>0</v>
      </c>
      <c r="H37" s="3">
        <v>0</v>
      </c>
      <c r="I37" s="2">
        <f>ROUND(G37*(1 + H37/100),2)</f>
        <v>0</v>
      </c>
      <c r="J37" s="2">
        <f>ROUND(F37*I37,2)</f>
        <v>0</v>
      </c>
    </row>
    <row r="38" spans="1:10" ht="36.9" customHeight="1">
      <c r="A38" s="1" t="s">
        <v>115</v>
      </c>
      <c r="B38" s="1" t="s">
        <v>17</v>
      </c>
      <c r="C38" s="1" t="s">
        <v>116</v>
      </c>
      <c r="D38" s="1" t="s">
        <v>117</v>
      </c>
      <c r="E38" s="1" t="s">
        <v>20</v>
      </c>
      <c r="F38" s="2">
        <v>280</v>
      </c>
      <c r="G38" s="3">
        <v>0</v>
      </c>
      <c r="H38" s="3">
        <v>0</v>
      </c>
      <c r="I38" s="2">
        <f>ROUND(G38*(1 + H38/100),2)</f>
        <v>0</v>
      </c>
      <c r="J38" s="2">
        <f>ROUND(F38*I38,2)</f>
        <v>0</v>
      </c>
    </row>
    <row r="39" spans="1:10" ht="36.9" customHeight="1">
      <c r="A39" s="1" t="s">
        <v>118</v>
      </c>
      <c r="B39" s="1" t="s">
        <v>17</v>
      </c>
      <c r="C39" s="1" t="s">
        <v>119</v>
      </c>
      <c r="D39" s="1" t="s">
        <v>120</v>
      </c>
      <c r="E39" s="1" t="s">
        <v>20</v>
      </c>
      <c r="F39" s="2">
        <v>90</v>
      </c>
      <c r="G39" s="3">
        <v>0</v>
      </c>
      <c r="H39" s="3">
        <v>0</v>
      </c>
      <c r="I39" s="2">
        <f>ROUND(G39*(1 + H39/100),2)</f>
        <v>0</v>
      </c>
      <c r="J39" s="2">
        <f>ROUND(F39*I39,2)</f>
        <v>0</v>
      </c>
    </row>
    <row r="40" spans="1:10" ht="32.4" customHeight="1">
      <c r="A40" s="1" t="s">
        <v>121</v>
      </c>
      <c r="B40" s="1" t="s">
        <v>17</v>
      </c>
      <c r="C40" s="1" t="s">
        <v>122</v>
      </c>
      <c r="D40" s="1" t="s">
        <v>123</v>
      </c>
      <c r="E40" s="1" t="s">
        <v>20</v>
      </c>
      <c r="F40" s="2">
        <v>12</v>
      </c>
      <c r="G40" s="3">
        <v>0</v>
      </c>
      <c r="H40" s="3">
        <v>0</v>
      </c>
      <c r="I40" s="2">
        <f>ROUND(G40*(1 + H40/100),2)</f>
        <v>0</v>
      </c>
      <c r="J40" s="2">
        <f>ROUND(F40*I40,2)</f>
        <v>0</v>
      </c>
    </row>
    <row r="41" spans="1:10" ht="28.35" customHeight="1">
      <c r="A41" s="1" t="s">
        <v>124</v>
      </c>
      <c r="B41" s="1" t="s">
        <v>17</v>
      </c>
      <c r="C41" s="1" t="s">
        <v>125</v>
      </c>
      <c r="D41" s="1" t="s">
        <v>126</v>
      </c>
      <c r="E41" s="1" t="s">
        <v>20</v>
      </c>
      <c r="F41" s="2">
        <v>12</v>
      </c>
      <c r="G41" s="3">
        <v>0</v>
      </c>
      <c r="H41" s="3">
        <v>0</v>
      </c>
      <c r="I41" s="2">
        <f>ROUND(G41*(1 + H41/100),2)</f>
        <v>0</v>
      </c>
      <c r="J41" s="2">
        <f>ROUND(F41*I41,2)</f>
        <v>0</v>
      </c>
    </row>
    <row r="42" spans="1:10" ht="28.8" customHeight="1">
      <c r="A42" s="1" t="s">
        <v>127</v>
      </c>
      <c r="B42" s="1" t="s">
        <v>17</v>
      </c>
      <c r="C42" s="1" t="s">
        <v>128</v>
      </c>
      <c r="D42" s="1" t="s">
        <v>129</v>
      </c>
      <c r="E42" s="1" t="s">
        <v>20</v>
      </c>
      <c r="F42" s="2">
        <v>30</v>
      </c>
      <c r="G42" s="3">
        <v>0</v>
      </c>
      <c r="H42" s="3">
        <v>0</v>
      </c>
      <c r="I42" s="2">
        <f>ROUND(G42*(1 + H42/100),2)</f>
        <v>0</v>
      </c>
      <c r="J42" s="2">
        <f>ROUND(F42*I42,2)</f>
        <v>0</v>
      </c>
    </row>
    <row r="43" spans="1:10" ht="23.4" customHeight="1">
      <c r="A43" s="1" t="s">
        <v>130</v>
      </c>
      <c r="B43" s="1" t="s">
        <v>17</v>
      </c>
      <c r="C43" s="1" t="s">
        <v>131</v>
      </c>
      <c r="D43" s="1" t="s">
        <v>132</v>
      </c>
      <c r="E43" s="1" t="s">
        <v>20</v>
      </c>
      <c r="F43" s="2">
        <v>12</v>
      </c>
      <c r="G43" s="3">
        <v>0</v>
      </c>
      <c r="H43" s="3">
        <v>0</v>
      </c>
      <c r="I43" s="2">
        <f>ROUND(G43*(1 + H43/100),2)</f>
        <v>0</v>
      </c>
      <c r="J43" s="2">
        <f>ROUND(F43*I43,2)</f>
        <v>0</v>
      </c>
    </row>
    <row r="44" spans="1:10">
      <c r="A44" s="1" t="s">
        <v>133</v>
      </c>
      <c r="B44" s="1" t="s">
        <v>17</v>
      </c>
      <c r="C44" s="1" t="s">
        <v>134</v>
      </c>
      <c r="D44" s="1" t="s">
        <v>135</v>
      </c>
      <c r="E44" s="1" t="s">
        <v>136</v>
      </c>
      <c r="F44" s="2">
        <v>200</v>
      </c>
      <c r="G44" s="3">
        <v>0</v>
      </c>
      <c r="H44" s="3">
        <v>0</v>
      </c>
      <c r="I44" s="2">
        <f>ROUND(G44*(1 + H44/100),2)</f>
        <v>0</v>
      </c>
      <c r="J44" s="2">
        <f>ROUND(F44*I44,2)</f>
        <v>0</v>
      </c>
    </row>
    <row r="45" spans="1:10">
      <c r="A45" s="1" t="s">
        <v>137</v>
      </c>
      <c r="B45" s="1" t="s">
        <v>17</v>
      </c>
      <c r="C45" s="1" t="s">
        <v>138</v>
      </c>
      <c r="D45" s="1" t="s">
        <v>139</v>
      </c>
      <c r="E45" s="1" t="s">
        <v>136</v>
      </c>
      <c r="F45" s="2">
        <v>12</v>
      </c>
      <c r="G45" s="3">
        <v>0</v>
      </c>
      <c r="H45" s="3">
        <v>0</v>
      </c>
      <c r="I45" s="2">
        <f>ROUND(G45*(1 + H45/100),2)</f>
        <v>0</v>
      </c>
      <c r="J45" s="2">
        <f>ROUND(F45*I45,2)</f>
        <v>0</v>
      </c>
    </row>
    <row r="46" spans="1:10" ht="31.05" customHeight="1">
      <c r="A46" s="1" t="s">
        <v>140</v>
      </c>
      <c r="B46" s="1" t="s">
        <v>17</v>
      </c>
      <c r="C46" s="1" t="s">
        <v>141</v>
      </c>
      <c r="D46" s="1" t="s">
        <v>142</v>
      </c>
      <c r="E46" s="1" t="s">
        <v>20</v>
      </c>
      <c r="F46" s="2">
        <v>400</v>
      </c>
      <c r="G46" s="3">
        <v>0</v>
      </c>
      <c r="H46" s="3">
        <v>0</v>
      </c>
      <c r="I46" s="2">
        <f>ROUND(G46*(1 + H46/100),2)</f>
        <v>0</v>
      </c>
      <c r="J46" s="2">
        <f>ROUND(F46*I46,2)</f>
        <v>0</v>
      </c>
    </row>
    <row r="47" spans="1:10">
      <c r="A47" s="1" t="s">
        <v>143</v>
      </c>
      <c r="B47" s="1" t="s">
        <v>17</v>
      </c>
      <c r="C47" s="1" t="s">
        <v>144</v>
      </c>
      <c r="D47" s="1" t="s">
        <v>145</v>
      </c>
      <c r="E47" s="1" t="s">
        <v>20</v>
      </c>
      <c r="F47" s="2">
        <v>1760</v>
      </c>
      <c r="G47" s="3">
        <v>0</v>
      </c>
      <c r="H47" s="3">
        <v>0</v>
      </c>
      <c r="I47" s="2">
        <f>ROUND(G47*(1 + H47/100),2)</f>
        <v>0</v>
      </c>
      <c r="J47" s="2">
        <f>ROUND(F47*I47,2)</f>
        <v>0</v>
      </c>
    </row>
    <row r="48" spans="1:10">
      <c r="A48" s="1" t="s">
        <v>146</v>
      </c>
      <c r="B48" s="1" t="s">
        <v>17</v>
      </c>
      <c r="C48" s="1" t="s">
        <v>147</v>
      </c>
      <c r="D48" s="1" t="s">
        <v>148</v>
      </c>
      <c r="E48" s="1" t="s">
        <v>20</v>
      </c>
      <c r="F48" s="2">
        <v>280</v>
      </c>
      <c r="G48" s="3">
        <v>0</v>
      </c>
      <c r="H48" s="3">
        <v>0</v>
      </c>
      <c r="I48" s="2">
        <f>ROUND(G48*(1 + H48/100),2)</f>
        <v>0</v>
      </c>
      <c r="J48" s="2">
        <f>ROUND(F48*I48,2)</f>
        <v>0</v>
      </c>
    </row>
    <row r="49" spans="1:10">
      <c r="A49" s="1" t="s">
        <v>149</v>
      </c>
      <c r="B49" s="1" t="s">
        <v>17</v>
      </c>
      <c r="C49" s="1" t="s">
        <v>150</v>
      </c>
      <c r="D49" s="1" t="s">
        <v>148</v>
      </c>
      <c r="E49" s="1" t="s">
        <v>20</v>
      </c>
      <c r="F49" s="2">
        <v>2610</v>
      </c>
      <c r="G49" s="3">
        <v>0</v>
      </c>
      <c r="H49" s="3">
        <v>0</v>
      </c>
      <c r="I49" s="2">
        <f>ROUND(G49*(1 + H49/100),2)</f>
        <v>0</v>
      </c>
      <c r="J49" s="2">
        <f>ROUND(F49*I49,2)</f>
        <v>0</v>
      </c>
    </row>
    <row r="50" spans="1:10" ht="26.1" customHeight="1">
      <c r="A50" s="1" t="s">
        <v>151</v>
      </c>
      <c r="B50" s="1" t="s">
        <v>17</v>
      </c>
      <c r="C50" s="1" t="s">
        <v>152</v>
      </c>
      <c r="D50" s="1" t="s">
        <v>153</v>
      </c>
      <c r="E50" s="1" t="s">
        <v>20</v>
      </c>
      <c r="F50" s="2">
        <v>1600</v>
      </c>
      <c r="G50" s="3">
        <v>0</v>
      </c>
      <c r="H50" s="3">
        <v>0</v>
      </c>
      <c r="I50" s="2">
        <f>ROUND(G50*(1 + H50/100),2)</f>
        <v>0</v>
      </c>
      <c r="J50" s="2">
        <f>ROUND(F50*I50,2)</f>
        <v>0</v>
      </c>
    </row>
    <row r="51" spans="1:10">
      <c r="A51" s="1" t="s">
        <v>154</v>
      </c>
      <c r="B51" s="1" t="s">
        <v>17</v>
      </c>
      <c r="C51" s="1" t="s">
        <v>155</v>
      </c>
      <c r="D51" s="1" t="s">
        <v>156</v>
      </c>
      <c r="E51" s="1" t="s">
        <v>157</v>
      </c>
      <c r="F51" s="2">
        <v>1</v>
      </c>
      <c r="G51" s="3">
        <v>0</v>
      </c>
      <c r="H51" s="3">
        <v>0</v>
      </c>
      <c r="I51" s="2">
        <f>ROUND(G51*(1 + H51/100),2)</f>
        <v>0</v>
      </c>
      <c r="J51" s="2">
        <f>ROUND(F51*I51,2)</f>
        <v>0</v>
      </c>
    </row>
    <row r="52" spans="1:10" ht="54.45" customHeight="1">
      <c r="A52" s="1" t="s">
        <v>158</v>
      </c>
      <c r="B52" s="1" t="s">
        <v>17</v>
      </c>
      <c r="C52" s="1" t="s">
        <v>159</v>
      </c>
      <c r="D52" s="1" t="s">
        <v>160</v>
      </c>
      <c r="E52" s="1" t="s">
        <v>20</v>
      </c>
      <c r="F52" s="2">
        <v>70</v>
      </c>
      <c r="G52" s="3">
        <v>0</v>
      </c>
      <c r="H52" s="3">
        <v>0</v>
      </c>
      <c r="I52" s="2">
        <f>ROUND(G52*(1 + H52/100),2)</f>
        <v>0</v>
      </c>
      <c r="J52" s="2">
        <f>ROUND(F52*I52,2)</f>
        <v>0</v>
      </c>
    </row>
    <row r="53" spans="1:10">
      <c r="A53" s="1" t="s">
        <v>161</v>
      </c>
      <c r="B53" s="1" t="s">
        <v>17</v>
      </c>
      <c r="C53" s="1" t="s">
        <v>162</v>
      </c>
      <c r="D53" s="1" t="s">
        <v>163</v>
      </c>
      <c r="E53" s="1" t="s">
        <v>20</v>
      </c>
      <c r="F53" s="2">
        <v>1326</v>
      </c>
      <c r="G53" s="3">
        <v>0</v>
      </c>
      <c r="H53" s="3">
        <v>0</v>
      </c>
      <c r="I53" s="2">
        <f>ROUND(G53*(1 + H53/100),2)</f>
        <v>0</v>
      </c>
      <c r="J53" s="2">
        <f>ROUND(F53*I53,2)</f>
        <v>0</v>
      </c>
    </row>
    <row r="54" spans="1:10" ht="23.4" customHeight="1">
      <c r="A54" s="1" t="s">
        <v>164</v>
      </c>
      <c r="B54" s="1" t="s">
        <v>17</v>
      </c>
      <c r="C54" s="1" t="s">
        <v>165</v>
      </c>
      <c r="D54" s="1" t="s">
        <v>166</v>
      </c>
      <c r="E54" s="1" t="s">
        <v>20</v>
      </c>
      <c r="F54" s="2">
        <v>2648</v>
      </c>
      <c r="G54" s="3">
        <v>0</v>
      </c>
      <c r="H54" s="3">
        <v>0</v>
      </c>
      <c r="I54" s="2">
        <f>ROUND(G54*(1 + H54/100),2)</f>
        <v>0</v>
      </c>
      <c r="J54" s="2">
        <f>ROUND(F54*I54,2)</f>
        <v>0</v>
      </c>
    </row>
    <row r="55" spans="1:10" ht="23.4" customHeight="1">
      <c r="A55" s="1" t="s">
        <v>167</v>
      </c>
      <c r="B55" s="1" t="s">
        <v>17</v>
      </c>
      <c r="C55" s="1" t="s">
        <v>168</v>
      </c>
      <c r="D55" s="1" t="s">
        <v>169</v>
      </c>
      <c r="E55" s="1" t="s">
        <v>20</v>
      </c>
      <c r="F55" s="2">
        <v>30</v>
      </c>
      <c r="G55" s="3">
        <v>0</v>
      </c>
      <c r="H55" s="3">
        <v>0</v>
      </c>
      <c r="I55" s="2">
        <f>ROUND(G55*(1 + H55/100),2)</f>
        <v>0</v>
      </c>
      <c r="J55" s="2">
        <f>ROUND(F55*I55,2)</f>
        <v>0</v>
      </c>
    </row>
    <row r="56" spans="1:10" ht="35.55" customHeight="1">
      <c r="A56" s="1" t="s">
        <v>170</v>
      </c>
      <c r="B56" s="1" t="s">
        <v>17</v>
      </c>
      <c r="C56" s="1" t="s">
        <v>171</v>
      </c>
      <c r="D56" s="1" t="s">
        <v>172</v>
      </c>
      <c r="E56" s="1" t="s">
        <v>20</v>
      </c>
      <c r="F56" s="2">
        <v>24</v>
      </c>
      <c r="G56" s="3">
        <v>0</v>
      </c>
      <c r="H56" s="3">
        <v>0</v>
      </c>
      <c r="I56" s="2">
        <f>ROUND(G56*(1 + H56/100),2)</f>
        <v>0</v>
      </c>
      <c r="J56" s="2">
        <f>ROUND(F56*I56,2)</f>
        <v>0</v>
      </c>
    </row>
    <row r="57" spans="1:10" ht="231.3" customHeight="1">
      <c r="A57" s="1" t="s">
        <v>173</v>
      </c>
      <c r="B57" s="1" t="s">
        <v>17</v>
      </c>
      <c r="C57" s="1" t="s">
        <v>174</v>
      </c>
      <c r="D57" s="1" t="s">
        <v>175</v>
      </c>
      <c r="E57" s="1" t="s">
        <v>20</v>
      </c>
      <c r="F57" s="2">
        <v>16</v>
      </c>
      <c r="G57" s="3">
        <v>0</v>
      </c>
      <c r="H57" s="3">
        <v>0</v>
      </c>
      <c r="I57" s="2">
        <f>ROUND(G57*(1 + H57/100),2)</f>
        <v>0</v>
      </c>
      <c r="J57" s="2">
        <f>ROUND(F57*I57,2)</f>
        <v>0</v>
      </c>
    </row>
    <row r="58" spans="1:10" ht="237.6" customHeight="1">
      <c r="A58" s="1" t="s">
        <v>176</v>
      </c>
      <c r="B58" s="1" t="s">
        <v>17</v>
      </c>
      <c r="C58" s="1" t="s">
        <v>177</v>
      </c>
      <c r="D58" s="1" t="s">
        <v>178</v>
      </c>
      <c r="E58" s="1" t="s">
        <v>20</v>
      </c>
      <c r="F58" s="2">
        <v>6</v>
      </c>
      <c r="G58" s="3">
        <v>0</v>
      </c>
      <c r="H58" s="3">
        <v>0</v>
      </c>
      <c r="I58" s="2">
        <f>ROUND(G58*(1 + H58/100),2)</f>
        <v>0</v>
      </c>
      <c r="J58" s="2">
        <f>ROUND(F58*I58,2)</f>
        <v>0</v>
      </c>
    </row>
    <row r="59" spans="1:10" ht="232.2" customHeight="1">
      <c r="A59" s="1" t="s">
        <v>179</v>
      </c>
      <c r="B59" s="1" t="s">
        <v>17</v>
      </c>
      <c r="C59" s="1" t="s">
        <v>180</v>
      </c>
      <c r="D59" s="1" t="s">
        <v>181</v>
      </c>
      <c r="E59" s="1" t="s">
        <v>20</v>
      </c>
      <c r="F59" s="2">
        <v>12</v>
      </c>
      <c r="G59" s="3">
        <v>0</v>
      </c>
      <c r="H59" s="3">
        <v>0</v>
      </c>
      <c r="I59" s="2">
        <f>ROUND(G59*(1 + H59/100),2)</f>
        <v>0</v>
      </c>
      <c r="J59" s="2">
        <f>ROUND(F59*I59,2)</f>
        <v>0</v>
      </c>
    </row>
    <row r="60" spans="1:10" ht="74.25" customHeight="1">
      <c r="A60" s="1" t="s">
        <v>182</v>
      </c>
      <c r="B60" s="1" t="s">
        <v>17</v>
      </c>
      <c r="C60" s="1" t="s">
        <v>183</v>
      </c>
      <c r="D60" s="1" t="s">
        <v>184</v>
      </c>
      <c r="E60" s="1" t="s">
        <v>20</v>
      </c>
      <c r="F60" s="2">
        <v>60</v>
      </c>
      <c r="G60" s="3">
        <v>0</v>
      </c>
      <c r="H60" s="3">
        <v>0</v>
      </c>
      <c r="I60" s="2">
        <f>ROUND(G60*(1 + H60/100),2)</f>
        <v>0</v>
      </c>
      <c r="J60" s="2">
        <f>ROUND(F60*I60,2)</f>
        <v>0</v>
      </c>
    </row>
    <row r="61" spans="1:10" ht="73.35" customHeight="1">
      <c r="A61" s="1" t="s">
        <v>185</v>
      </c>
      <c r="B61" s="1" t="s">
        <v>17</v>
      </c>
      <c r="C61" s="1" t="s">
        <v>186</v>
      </c>
      <c r="D61" s="1" t="s">
        <v>187</v>
      </c>
      <c r="E61" s="1" t="s">
        <v>20</v>
      </c>
      <c r="F61" s="2">
        <v>40</v>
      </c>
      <c r="G61" s="3">
        <v>0</v>
      </c>
      <c r="H61" s="3">
        <v>0</v>
      </c>
      <c r="I61" s="2">
        <f>ROUND(G61*(1 + H61/100),2)</f>
        <v>0</v>
      </c>
      <c r="J61" s="2">
        <f>ROUND(F61*I61,2)</f>
        <v>0</v>
      </c>
    </row>
    <row r="62" spans="1:10" ht="73.35" customHeight="1">
      <c r="A62" s="1" t="s">
        <v>188</v>
      </c>
      <c r="B62" s="1" t="s">
        <v>17</v>
      </c>
      <c r="C62" s="1" t="s">
        <v>189</v>
      </c>
      <c r="D62" s="1" t="s">
        <v>190</v>
      </c>
      <c r="E62" s="1" t="s">
        <v>20</v>
      </c>
      <c r="F62" s="2">
        <v>40</v>
      </c>
      <c r="G62" s="3">
        <v>0</v>
      </c>
      <c r="H62" s="3">
        <v>0</v>
      </c>
      <c r="I62" s="2">
        <f>ROUND(G62*(1 + H62/100),2)</f>
        <v>0</v>
      </c>
      <c r="J62" s="2">
        <f>ROUND(F62*I62,2)</f>
        <v>0</v>
      </c>
    </row>
    <row r="63" spans="1:10" ht="73.35" customHeight="1">
      <c r="A63" s="1" t="s">
        <v>191</v>
      </c>
      <c r="B63" s="1" t="s">
        <v>17</v>
      </c>
      <c r="C63" s="1" t="s">
        <v>192</v>
      </c>
      <c r="D63" s="1" t="s">
        <v>193</v>
      </c>
      <c r="E63" s="1" t="s">
        <v>20</v>
      </c>
      <c r="F63" s="2">
        <v>160</v>
      </c>
      <c r="G63" s="3">
        <v>0</v>
      </c>
      <c r="H63" s="3">
        <v>0</v>
      </c>
      <c r="I63" s="2">
        <f>ROUND(G63*(1 + H63/100),2)</f>
        <v>0</v>
      </c>
      <c r="J63" s="2">
        <f>ROUND(F63*I63,2)</f>
        <v>0</v>
      </c>
    </row>
    <row r="64" spans="1:10" ht="73.35" customHeight="1">
      <c r="A64" s="1" t="s">
        <v>194</v>
      </c>
      <c r="B64" s="1" t="s">
        <v>17</v>
      </c>
      <c r="C64" s="1" t="s">
        <v>195</v>
      </c>
      <c r="D64" s="1" t="s">
        <v>196</v>
      </c>
      <c r="E64" s="1" t="s">
        <v>20</v>
      </c>
      <c r="F64" s="2">
        <v>30</v>
      </c>
      <c r="G64" s="3">
        <v>0</v>
      </c>
      <c r="H64" s="3">
        <v>0</v>
      </c>
      <c r="I64" s="2">
        <f>ROUND(G64*(1 + H64/100),2)</f>
        <v>0</v>
      </c>
      <c r="J64" s="2">
        <f>ROUND(F64*I64,2)</f>
        <v>0</v>
      </c>
    </row>
    <row r="65" spans="1:10" ht="46.35" customHeight="1">
      <c r="A65" s="1" t="s">
        <v>197</v>
      </c>
      <c r="B65" s="1" t="s">
        <v>17</v>
      </c>
      <c r="C65" s="1" t="s">
        <v>198</v>
      </c>
      <c r="D65" s="1" t="s">
        <v>199</v>
      </c>
      <c r="E65" s="1" t="s">
        <v>20</v>
      </c>
      <c r="F65" s="2">
        <v>30</v>
      </c>
      <c r="G65" s="3">
        <v>0</v>
      </c>
      <c r="H65" s="3">
        <v>0</v>
      </c>
      <c r="I65" s="2">
        <f>ROUND(G65*(1 + H65/100),2)</f>
        <v>0</v>
      </c>
      <c r="J65" s="2">
        <f>ROUND(F65*I65,2)</f>
        <v>0</v>
      </c>
    </row>
    <row r="66" spans="1:10" ht="146.7" customHeight="1">
      <c r="A66" s="1" t="s">
        <v>200</v>
      </c>
      <c r="B66" s="1" t="s">
        <v>17</v>
      </c>
      <c r="C66" s="1" t="s">
        <v>201</v>
      </c>
      <c r="D66" s="1" t="s">
        <v>202</v>
      </c>
      <c r="E66" s="1" t="s">
        <v>20</v>
      </c>
      <c r="F66" s="2">
        <v>12</v>
      </c>
      <c r="G66" s="3">
        <v>0</v>
      </c>
      <c r="H66" s="3">
        <v>0</v>
      </c>
      <c r="I66" s="2">
        <f>ROUND(G66*(1 + H66/100),2)</f>
        <v>0</v>
      </c>
      <c r="J66" s="2">
        <f>ROUND(F66*I66,2)</f>
        <v>0</v>
      </c>
    </row>
    <row r="67" spans="1:10" ht="146.25" customHeight="1">
      <c r="A67" s="1" t="s">
        <v>203</v>
      </c>
      <c r="B67" s="1" t="s">
        <v>17</v>
      </c>
      <c r="C67" s="1" t="s">
        <v>204</v>
      </c>
      <c r="D67" s="1" t="s">
        <v>205</v>
      </c>
      <c r="E67" s="1" t="s">
        <v>20</v>
      </c>
      <c r="F67" s="2">
        <v>4</v>
      </c>
      <c r="G67" s="3">
        <v>0</v>
      </c>
      <c r="H67" s="3">
        <v>0</v>
      </c>
      <c r="I67" s="2">
        <f>ROUND(G67*(1 + H67/100),2)</f>
        <v>0</v>
      </c>
      <c r="J67" s="2">
        <f>ROUND(F67*I67,2)</f>
        <v>0</v>
      </c>
    </row>
    <row r="68" spans="1:10">
      <c r="A68" s="1" t="s">
        <v>206</v>
      </c>
      <c r="B68" s="1" t="s">
        <v>17</v>
      </c>
      <c r="C68" s="1" t="s">
        <v>207</v>
      </c>
      <c r="D68" s="1" t="s">
        <v>208</v>
      </c>
      <c r="E68" s="1" t="s">
        <v>136</v>
      </c>
      <c r="F68" s="2">
        <v>100</v>
      </c>
      <c r="G68" s="3">
        <v>0</v>
      </c>
      <c r="H68" s="3">
        <v>0</v>
      </c>
      <c r="I68" s="2">
        <f>ROUND(G68*(1 + H68/100),2)</f>
        <v>0</v>
      </c>
      <c r="J68" s="2">
        <f>ROUND(F68*I68,2)</f>
        <v>0</v>
      </c>
    </row>
    <row r="69" spans="1:10" ht="22.5" customHeight="1">
      <c r="A69" s="1" t="s">
        <v>209</v>
      </c>
      <c r="B69" s="1" t="s">
        <v>17</v>
      </c>
      <c r="C69" s="1" t="s">
        <v>210</v>
      </c>
      <c r="D69" s="1" t="s">
        <v>211</v>
      </c>
      <c r="E69" s="1" t="s">
        <v>20</v>
      </c>
      <c r="F69" s="2">
        <v>32</v>
      </c>
      <c r="G69" s="3">
        <v>0</v>
      </c>
      <c r="H69" s="3">
        <v>0</v>
      </c>
      <c r="I69" s="2">
        <f>ROUND(G69*(1 + H69/100),2)</f>
        <v>0</v>
      </c>
      <c r="J69" s="2">
        <f>ROUND(F69*I69,2)</f>
        <v>0</v>
      </c>
    </row>
    <row r="70" spans="1:10" ht="22.05" customHeight="1">
      <c r="A70" s="1" t="s">
        <v>212</v>
      </c>
      <c r="B70" s="1" t="s">
        <v>17</v>
      </c>
      <c r="C70" s="1" t="s">
        <v>213</v>
      </c>
      <c r="D70" s="1" t="s">
        <v>214</v>
      </c>
      <c r="E70" s="1" t="s">
        <v>20</v>
      </c>
      <c r="F70" s="2">
        <v>32</v>
      </c>
      <c r="G70" s="3">
        <v>0</v>
      </c>
      <c r="H70" s="3">
        <v>0</v>
      </c>
      <c r="I70" s="2">
        <f>ROUND(G70*(1 + H70/100),2)</f>
        <v>0</v>
      </c>
      <c r="J70" s="2">
        <f>ROUND(F70*I70,2)</f>
        <v>0</v>
      </c>
    </row>
    <row r="71" spans="1:10" ht="22.05" customHeight="1">
      <c r="A71" s="1" t="s">
        <v>215</v>
      </c>
      <c r="B71" s="1" t="s">
        <v>17</v>
      </c>
      <c r="C71" s="1" t="s">
        <v>216</v>
      </c>
      <c r="D71" s="1" t="s">
        <v>214</v>
      </c>
      <c r="E71" s="1" t="s">
        <v>20</v>
      </c>
      <c r="F71" s="2">
        <v>48</v>
      </c>
      <c r="G71" s="3">
        <v>0</v>
      </c>
      <c r="H71" s="3">
        <v>0</v>
      </c>
      <c r="I71" s="2">
        <f>ROUND(G71*(1 + H71/100),2)</f>
        <v>0</v>
      </c>
      <c r="J71" s="2">
        <f>ROUND(F71*I71,2)</f>
        <v>0</v>
      </c>
    </row>
    <row r="72" spans="1:10" ht="21.15" customHeight="1">
      <c r="A72" s="1" t="s">
        <v>217</v>
      </c>
      <c r="B72" s="1" t="s">
        <v>17</v>
      </c>
      <c r="C72" s="1" t="s">
        <v>218</v>
      </c>
      <c r="D72" s="1" t="s">
        <v>219</v>
      </c>
      <c r="E72" s="1" t="s">
        <v>20</v>
      </c>
      <c r="F72" s="2">
        <v>24</v>
      </c>
      <c r="G72" s="3">
        <v>0</v>
      </c>
      <c r="H72" s="3">
        <v>0</v>
      </c>
      <c r="I72" s="2">
        <f>ROUND(G72*(1 + H72/100),2)</f>
        <v>0</v>
      </c>
      <c r="J72" s="2">
        <f>ROUND(F72*I72,2)</f>
        <v>0</v>
      </c>
    </row>
    <row r="73" spans="1:10" ht="22.5" customHeight="1">
      <c r="A73" s="1" t="s">
        <v>220</v>
      </c>
      <c r="B73" s="1" t="s">
        <v>17</v>
      </c>
      <c r="C73" s="1" t="s">
        <v>221</v>
      </c>
      <c r="D73" s="1" t="s">
        <v>222</v>
      </c>
      <c r="E73" s="1" t="s">
        <v>20</v>
      </c>
      <c r="F73" s="2">
        <v>4</v>
      </c>
      <c r="G73" s="3">
        <v>0</v>
      </c>
      <c r="H73" s="3">
        <v>0</v>
      </c>
      <c r="I73" s="2">
        <f>ROUND(G73*(1 + H73/100),2)</f>
        <v>0</v>
      </c>
      <c r="J73" s="2">
        <f>ROUND(F73*I73,2)</f>
        <v>0</v>
      </c>
    </row>
    <row r="74" spans="1:10" ht="22.5" customHeight="1">
      <c r="A74" s="1" t="s">
        <v>223</v>
      </c>
      <c r="B74" s="1" t="s">
        <v>17</v>
      </c>
      <c r="C74" s="1" t="s">
        <v>224</v>
      </c>
      <c r="D74" s="1" t="s">
        <v>225</v>
      </c>
      <c r="E74" s="1" t="s">
        <v>20</v>
      </c>
      <c r="F74" s="2">
        <v>4</v>
      </c>
      <c r="G74" s="3">
        <v>0</v>
      </c>
      <c r="H74" s="3">
        <v>0</v>
      </c>
      <c r="I74" s="2">
        <f>ROUND(G74*(1 + H74/100),2)</f>
        <v>0</v>
      </c>
      <c r="J74" s="2">
        <f>ROUND(F74*I74,2)</f>
        <v>0</v>
      </c>
    </row>
    <row r="75" spans="1:10" ht="21.15" customHeight="1">
      <c r="A75" s="1" t="s">
        <v>226</v>
      </c>
      <c r="B75" s="1" t="s">
        <v>17</v>
      </c>
      <c r="C75" s="1" t="s">
        <v>227</v>
      </c>
      <c r="D75" s="1" t="s">
        <v>228</v>
      </c>
      <c r="E75" s="1" t="s">
        <v>20</v>
      </c>
      <c r="F75" s="2">
        <v>70</v>
      </c>
      <c r="G75" s="3">
        <v>0</v>
      </c>
      <c r="H75" s="3">
        <v>0</v>
      </c>
      <c r="I75" s="2">
        <f>ROUND(G75*(1 + H75/100),2)</f>
        <v>0</v>
      </c>
      <c r="J75" s="2">
        <f>ROUND(F75*I75,2)</f>
        <v>0</v>
      </c>
    </row>
    <row r="76" spans="1:10" ht="22.05" customHeight="1">
      <c r="A76" s="1" t="s">
        <v>229</v>
      </c>
      <c r="B76" s="1" t="s">
        <v>17</v>
      </c>
      <c r="C76" s="1" t="s">
        <v>230</v>
      </c>
      <c r="D76" s="1" t="s">
        <v>231</v>
      </c>
      <c r="E76" s="1" t="s">
        <v>20</v>
      </c>
      <c r="F76" s="2">
        <v>22</v>
      </c>
      <c r="G76" s="3">
        <v>0</v>
      </c>
      <c r="H76" s="3">
        <v>0</v>
      </c>
      <c r="I76" s="2">
        <f>ROUND(G76*(1 + H76/100),2)</f>
        <v>0</v>
      </c>
      <c r="J76" s="2">
        <f>ROUND(F76*I76,2)</f>
        <v>0</v>
      </c>
    </row>
    <row r="77" spans="1:10" ht="35.1" customHeight="1">
      <c r="A77" s="1" t="s">
        <v>232</v>
      </c>
      <c r="B77" s="1" t="s">
        <v>17</v>
      </c>
      <c r="C77" s="1" t="s">
        <v>233</v>
      </c>
      <c r="D77" s="1" t="s">
        <v>234</v>
      </c>
      <c r="E77" s="1" t="s">
        <v>20</v>
      </c>
      <c r="F77" s="2">
        <v>4</v>
      </c>
      <c r="G77" s="3">
        <v>0</v>
      </c>
      <c r="H77" s="3">
        <v>0</v>
      </c>
      <c r="I77" s="2">
        <f>ROUND(G77*(1 + H77/100),2)</f>
        <v>0</v>
      </c>
      <c r="J77" s="2">
        <f>ROUND(F77*I77,2)</f>
        <v>0</v>
      </c>
    </row>
    <row r="78" spans="1:10" ht="33.75" customHeight="1">
      <c r="A78" s="1" t="s">
        <v>235</v>
      </c>
      <c r="B78" s="1" t="s">
        <v>17</v>
      </c>
      <c r="C78" s="1" t="s">
        <v>236</v>
      </c>
      <c r="D78" s="1" t="s">
        <v>237</v>
      </c>
      <c r="E78" s="1" t="s">
        <v>20</v>
      </c>
      <c r="F78" s="2">
        <v>34</v>
      </c>
      <c r="G78" s="3">
        <v>0</v>
      </c>
      <c r="H78" s="3">
        <v>0</v>
      </c>
      <c r="I78" s="2">
        <f>ROUND(G78*(1 + H78/100),2)</f>
        <v>0</v>
      </c>
      <c r="J78" s="2">
        <f>ROUND(F78*I78,2)</f>
        <v>0</v>
      </c>
    </row>
    <row r="79" spans="1:10" ht="34.65" customHeight="1">
      <c r="A79" s="1" t="s">
        <v>238</v>
      </c>
      <c r="B79" s="1" t="s">
        <v>17</v>
      </c>
      <c r="C79" s="1" t="s">
        <v>239</v>
      </c>
      <c r="D79" s="1" t="s">
        <v>240</v>
      </c>
      <c r="E79" s="1" t="s">
        <v>20</v>
      </c>
      <c r="F79" s="2">
        <v>4</v>
      </c>
      <c r="G79" s="3">
        <v>0</v>
      </c>
      <c r="H79" s="3">
        <v>0</v>
      </c>
      <c r="I79" s="2">
        <f>ROUND(G79*(1 + H79/100),2)</f>
        <v>0</v>
      </c>
      <c r="J79" s="2">
        <f>ROUND(F79*I79,2)</f>
        <v>0</v>
      </c>
    </row>
    <row r="80" spans="1:10" ht="30.15" customHeight="1">
      <c r="A80" s="1" t="s">
        <v>241</v>
      </c>
      <c r="B80" s="1" t="s">
        <v>17</v>
      </c>
      <c r="C80" s="1" t="s">
        <v>242</v>
      </c>
      <c r="D80" s="1" t="s">
        <v>243</v>
      </c>
      <c r="E80" s="1" t="s">
        <v>157</v>
      </c>
      <c r="F80" s="2">
        <v>10800</v>
      </c>
      <c r="G80" s="3">
        <v>0</v>
      </c>
      <c r="H80" s="3">
        <v>0</v>
      </c>
      <c r="I80" s="2">
        <f>ROUND(G80*(1 + H80/100),2)</f>
        <v>0</v>
      </c>
      <c r="J80" s="2">
        <f>ROUND(F80*I80,2)</f>
        <v>0</v>
      </c>
    </row>
    <row r="81" spans="1:10" ht="30.15" customHeight="1">
      <c r="A81" s="1" t="s">
        <v>244</v>
      </c>
      <c r="B81" s="1" t="s">
        <v>17</v>
      </c>
      <c r="C81" s="1" t="s">
        <v>245</v>
      </c>
      <c r="D81" s="1" t="s">
        <v>246</v>
      </c>
      <c r="E81" s="1" t="s">
        <v>157</v>
      </c>
      <c r="F81" s="2">
        <v>6700</v>
      </c>
      <c r="G81" s="3">
        <v>0</v>
      </c>
      <c r="H81" s="3">
        <v>0</v>
      </c>
      <c r="I81" s="2">
        <f>ROUND(G81*(1 + H81/100),2)</f>
        <v>0</v>
      </c>
      <c r="J81" s="2">
        <f>ROUND(F81*I81,2)</f>
        <v>0</v>
      </c>
    </row>
    <row r="82" spans="1:10" ht="30.15" customHeight="1">
      <c r="A82" s="1" t="s">
        <v>247</v>
      </c>
      <c r="B82" s="1" t="s">
        <v>17</v>
      </c>
      <c r="C82" s="1" t="s">
        <v>248</v>
      </c>
      <c r="D82" s="1" t="s">
        <v>249</v>
      </c>
      <c r="E82" s="1" t="s">
        <v>157</v>
      </c>
      <c r="F82" s="2">
        <v>2000</v>
      </c>
      <c r="G82" s="3">
        <v>0</v>
      </c>
      <c r="H82" s="3">
        <v>0</v>
      </c>
      <c r="I82" s="2">
        <f>ROUND(G82*(1 + H82/100),2)</f>
        <v>0</v>
      </c>
      <c r="J82" s="2">
        <f>ROUND(F82*I82,2)</f>
        <v>0</v>
      </c>
    </row>
    <row r="83" spans="1:10" ht="30.15" customHeight="1">
      <c r="A83" s="1" t="s">
        <v>250</v>
      </c>
      <c r="B83" s="1" t="s">
        <v>17</v>
      </c>
      <c r="C83" s="1" t="s">
        <v>251</v>
      </c>
      <c r="D83" s="1" t="s">
        <v>252</v>
      </c>
      <c r="E83" s="1" t="s">
        <v>157</v>
      </c>
      <c r="F83" s="2">
        <v>12960</v>
      </c>
      <c r="G83" s="3">
        <v>0</v>
      </c>
      <c r="H83" s="3">
        <v>0</v>
      </c>
      <c r="I83" s="2">
        <f>ROUND(G83*(1 + H83/100),2)</f>
        <v>0</v>
      </c>
      <c r="J83" s="2">
        <f>ROUND(F83*I83,2)</f>
        <v>0</v>
      </c>
    </row>
    <row r="84" spans="1:10" ht="30.15" customHeight="1">
      <c r="A84" s="1" t="s">
        <v>253</v>
      </c>
      <c r="B84" s="1" t="s">
        <v>17</v>
      </c>
      <c r="C84" s="1" t="s">
        <v>254</v>
      </c>
      <c r="D84" s="1" t="s">
        <v>255</v>
      </c>
      <c r="E84" s="1" t="s">
        <v>157</v>
      </c>
      <c r="F84" s="2">
        <v>24000</v>
      </c>
      <c r="G84" s="3">
        <v>0</v>
      </c>
      <c r="H84" s="3">
        <v>0</v>
      </c>
      <c r="I84" s="2">
        <f>ROUND(G84*(1 + H84/100),2)</f>
        <v>0</v>
      </c>
      <c r="J84" s="2">
        <f>ROUND(F84*I84,2)</f>
        <v>0</v>
      </c>
    </row>
    <row r="85" spans="1:10" ht="30.15" customHeight="1">
      <c r="A85" s="1" t="s">
        <v>256</v>
      </c>
      <c r="B85" s="1" t="s">
        <v>17</v>
      </c>
      <c r="C85" s="1" t="s">
        <v>257</v>
      </c>
      <c r="D85" s="1" t="s">
        <v>258</v>
      </c>
      <c r="E85" s="1" t="s">
        <v>157</v>
      </c>
      <c r="F85" s="2">
        <v>4000</v>
      </c>
      <c r="G85" s="3">
        <v>0</v>
      </c>
      <c r="H85" s="3">
        <v>0</v>
      </c>
      <c r="I85" s="2">
        <f>ROUND(G85*(1 + H85/100),2)</f>
        <v>0</v>
      </c>
      <c r="J85" s="2">
        <f>ROUND(F85*I85,2)</f>
        <v>0</v>
      </c>
    </row>
    <row r="86" spans="1:10" ht="30.15" customHeight="1">
      <c r="A86" s="1" t="s">
        <v>259</v>
      </c>
      <c r="B86" s="1" t="s">
        <v>17</v>
      </c>
      <c r="C86" s="1" t="s">
        <v>260</v>
      </c>
      <c r="D86" s="1" t="s">
        <v>261</v>
      </c>
      <c r="E86" s="1" t="s">
        <v>157</v>
      </c>
      <c r="F86" s="2">
        <v>6700</v>
      </c>
      <c r="G86" s="3">
        <v>0</v>
      </c>
      <c r="H86" s="3">
        <v>0</v>
      </c>
      <c r="I86" s="2">
        <f>ROUND(G86*(1 + H86/100),2)</f>
        <v>0</v>
      </c>
      <c r="J86" s="2">
        <f>ROUND(F86*I86,2)</f>
        <v>0</v>
      </c>
    </row>
    <row r="87" spans="1:10" ht="30.15" customHeight="1">
      <c r="A87" s="1" t="s">
        <v>262</v>
      </c>
      <c r="B87" s="1" t="s">
        <v>17</v>
      </c>
      <c r="C87" s="1" t="s">
        <v>263</v>
      </c>
      <c r="D87" s="1" t="s">
        <v>264</v>
      </c>
      <c r="E87" s="1" t="s">
        <v>157</v>
      </c>
      <c r="F87" s="2">
        <v>500</v>
      </c>
      <c r="G87" s="3">
        <v>0</v>
      </c>
      <c r="H87" s="3">
        <v>0</v>
      </c>
      <c r="I87" s="2">
        <f>ROUND(G87*(1 + H87/100),2)</f>
        <v>0</v>
      </c>
      <c r="J87" s="2">
        <f>ROUND(F87*I87,2)</f>
        <v>0</v>
      </c>
    </row>
    <row r="88" spans="1:10" ht="24.3" customHeight="1">
      <c r="A88" s="1" t="s">
        <v>265</v>
      </c>
      <c r="B88" s="1" t="s">
        <v>17</v>
      </c>
      <c r="C88" s="1" t="s">
        <v>266</v>
      </c>
      <c r="D88" s="1" t="s">
        <v>267</v>
      </c>
      <c r="E88" s="1" t="s">
        <v>157</v>
      </c>
      <c r="F88" s="2">
        <v>100</v>
      </c>
      <c r="G88" s="3">
        <v>0</v>
      </c>
      <c r="H88" s="3">
        <v>0</v>
      </c>
      <c r="I88" s="2">
        <f>ROUND(G88*(1 + H88/100),2)</f>
        <v>0</v>
      </c>
      <c r="J88" s="2">
        <f>ROUND(F88*I88,2)</f>
        <v>0</v>
      </c>
    </row>
    <row r="89" spans="1:10" ht="24.3" customHeight="1">
      <c r="A89" s="1" t="s">
        <v>268</v>
      </c>
      <c r="B89" s="1" t="s">
        <v>17</v>
      </c>
      <c r="C89" s="1" t="s">
        <v>269</v>
      </c>
      <c r="D89" s="1" t="s">
        <v>270</v>
      </c>
      <c r="E89" s="1" t="s">
        <v>157</v>
      </c>
      <c r="F89" s="2">
        <v>600</v>
      </c>
      <c r="G89" s="3">
        <v>0</v>
      </c>
      <c r="H89" s="3">
        <v>0</v>
      </c>
      <c r="I89" s="2">
        <f>ROUND(G89*(1 + H89/100),2)</f>
        <v>0</v>
      </c>
      <c r="J89" s="2">
        <f>ROUND(F89*I89,2)</f>
        <v>0</v>
      </c>
    </row>
    <row r="90" spans="1:10" ht="24.3" customHeight="1">
      <c r="A90" s="1" t="s">
        <v>271</v>
      </c>
      <c r="B90" s="1" t="s">
        <v>17</v>
      </c>
      <c r="C90" s="1" t="s">
        <v>272</v>
      </c>
      <c r="D90" s="1" t="s">
        <v>273</v>
      </c>
      <c r="E90" s="1" t="s">
        <v>157</v>
      </c>
      <c r="F90" s="2">
        <v>100</v>
      </c>
      <c r="G90" s="3">
        <v>0</v>
      </c>
      <c r="H90" s="3">
        <v>0</v>
      </c>
      <c r="I90" s="2">
        <f>ROUND(G90*(1 + H90/100),2)</f>
        <v>0</v>
      </c>
      <c r="J90" s="2">
        <f>ROUND(F90*I90,2)</f>
        <v>0</v>
      </c>
    </row>
    <row r="91" spans="1:10" ht="24.3" customHeight="1">
      <c r="A91" s="1" t="s">
        <v>274</v>
      </c>
      <c r="B91" s="1" t="s">
        <v>17</v>
      </c>
      <c r="C91" s="1" t="s">
        <v>275</v>
      </c>
      <c r="D91" s="1" t="s">
        <v>276</v>
      </c>
      <c r="E91" s="1" t="s">
        <v>157</v>
      </c>
      <c r="F91" s="2">
        <v>2016</v>
      </c>
      <c r="G91" s="3">
        <v>0</v>
      </c>
      <c r="H91" s="3">
        <v>0</v>
      </c>
      <c r="I91" s="2">
        <f>ROUND(G91*(1 + H91/100),2)</f>
        <v>0</v>
      </c>
      <c r="J91" s="2">
        <f>ROUND(F91*I91,2)</f>
        <v>0</v>
      </c>
    </row>
    <row r="92" spans="1:10" ht="31.05" customHeight="1">
      <c r="A92" s="1" t="s">
        <v>277</v>
      </c>
      <c r="B92" s="1" t="s">
        <v>17</v>
      </c>
      <c r="C92" s="1" t="s">
        <v>278</v>
      </c>
      <c r="D92" s="1" t="s">
        <v>279</v>
      </c>
      <c r="E92" s="1" t="s">
        <v>157</v>
      </c>
      <c r="F92" s="2">
        <v>120</v>
      </c>
      <c r="G92" s="3">
        <v>0</v>
      </c>
      <c r="H92" s="3">
        <v>0</v>
      </c>
      <c r="I92" s="2">
        <f>ROUND(G92*(1 + H92/100),2)</f>
        <v>0</v>
      </c>
      <c r="J92" s="2">
        <f>ROUND(F92*I92,2)</f>
        <v>0</v>
      </c>
    </row>
    <row r="93" spans="1:10" ht="31.05" customHeight="1">
      <c r="A93" s="1" t="s">
        <v>280</v>
      </c>
      <c r="B93" s="1" t="s">
        <v>17</v>
      </c>
      <c r="C93" s="1" t="s">
        <v>281</v>
      </c>
      <c r="D93" s="1" t="s">
        <v>282</v>
      </c>
      <c r="E93" s="1" t="s">
        <v>157</v>
      </c>
      <c r="F93" s="2">
        <v>7100</v>
      </c>
      <c r="G93" s="3">
        <v>0</v>
      </c>
      <c r="H93" s="3">
        <v>0</v>
      </c>
      <c r="I93" s="2">
        <f>ROUND(G93*(1 + H93/100),2)</f>
        <v>0</v>
      </c>
      <c r="J93" s="2">
        <f>ROUND(F93*I93,2)</f>
        <v>0</v>
      </c>
    </row>
    <row r="94" spans="1:10" ht="31.05" customHeight="1">
      <c r="A94" s="1" t="s">
        <v>283</v>
      </c>
      <c r="B94" s="1" t="s">
        <v>17</v>
      </c>
      <c r="C94" s="1" t="s">
        <v>284</v>
      </c>
      <c r="D94" s="1" t="s">
        <v>285</v>
      </c>
      <c r="E94" s="1" t="s">
        <v>157</v>
      </c>
      <c r="F94" s="2">
        <v>120</v>
      </c>
      <c r="G94" s="3">
        <v>0</v>
      </c>
      <c r="H94" s="3">
        <v>0</v>
      </c>
      <c r="I94" s="2">
        <f>ROUND(G94*(1 + H94/100),2)</f>
        <v>0</v>
      </c>
      <c r="J94" s="2">
        <f>ROUND(F94*I94,2)</f>
        <v>0</v>
      </c>
    </row>
    <row r="95" spans="1:10" ht="31.05" customHeight="1">
      <c r="A95" s="1" t="s">
        <v>286</v>
      </c>
      <c r="B95" s="1" t="s">
        <v>17</v>
      </c>
      <c r="C95" s="1" t="s">
        <v>287</v>
      </c>
      <c r="D95" s="1" t="s">
        <v>288</v>
      </c>
      <c r="E95" s="1" t="s">
        <v>157</v>
      </c>
      <c r="F95" s="2">
        <v>480</v>
      </c>
      <c r="G95" s="3">
        <v>0</v>
      </c>
      <c r="H95" s="3">
        <v>0</v>
      </c>
      <c r="I95" s="2">
        <f>ROUND(G95*(1 + H95/100),2)</f>
        <v>0</v>
      </c>
      <c r="J95" s="2">
        <f>ROUND(F95*I95,2)</f>
        <v>0</v>
      </c>
    </row>
    <row r="96" spans="1:10" ht="26.55" customHeight="1">
      <c r="A96" s="1" t="s">
        <v>289</v>
      </c>
      <c r="B96" s="1" t="s">
        <v>17</v>
      </c>
      <c r="C96" s="1" t="s">
        <v>290</v>
      </c>
      <c r="D96" s="1" t="s">
        <v>291</v>
      </c>
      <c r="E96" s="1" t="s">
        <v>157</v>
      </c>
      <c r="F96" s="2">
        <v>130</v>
      </c>
      <c r="G96" s="3">
        <v>0</v>
      </c>
      <c r="H96" s="3">
        <v>0</v>
      </c>
      <c r="I96" s="2">
        <f>ROUND(G96*(1 + H96/100),2)</f>
        <v>0</v>
      </c>
      <c r="J96" s="2">
        <f>ROUND(F96*I96,2)</f>
        <v>0</v>
      </c>
    </row>
    <row r="97" spans="1:10" ht="26.55" customHeight="1">
      <c r="A97" s="1" t="s">
        <v>292</v>
      </c>
      <c r="B97" s="1" t="s">
        <v>17</v>
      </c>
      <c r="C97" s="1" t="s">
        <v>293</v>
      </c>
      <c r="D97" s="1" t="s">
        <v>294</v>
      </c>
      <c r="E97" s="1" t="s">
        <v>157</v>
      </c>
      <c r="F97" s="2">
        <v>48</v>
      </c>
      <c r="G97" s="3">
        <v>0</v>
      </c>
      <c r="H97" s="3">
        <v>0</v>
      </c>
      <c r="I97" s="2">
        <f>ROUND(G97*(1 + H97/100),2)</f>
        <v>0</v>
      </c>
      <c r="J97" s="2">
        <f>ROUND(F97*I97,2)</f>
        <v>0</v>
      </c>
    </row>
    <row r="98" spans="1:10" ht="26.55" customHeight="1">
      <c r="A98" s="1" t="s">
        <v>295</v>
      </c>
      <c r="B98" s="1" t="s">
        <v>17</v>
      </c>
      <c r="C98" s="1" t="s">
        <v>296</v>
      </c>
      <c r="D98" s="1" t="s">
        <v>297</v>
      </c>
      <c r="E98" s="1" t="s">
        <v>157</v>
      </c>
      <c r="F98" s="2">
        <v>60</v>
      </c>
      <c r="G98" s="3">
        <v>0</v>
      </c>
      <c r="H98" s="3">
        <v>0</v>
      </c>
      <c r="I98" s="2">
        <f>ROUND(G98*(1 + H98/100),2)</f>
        <v>0</v>
      </c>
      <c r="J98" s="2">
        <f>ROUND(F98*I98,2)</f>
        <v>0</v>
      </c>
    </row>
    <row r="99" spans="1:10" ht="26.55" customHeight="1">
      <c r="A99" s="1" t="s">
        <v>298</v>
      </c>
      <c r="B99" s="1" t="s">
        <v>17</v>
      </c>
      <c r="C99" s="1" t="s">
        <v>299</v>
      </c>
      <c r="D99" s="1" t="s">
        <v>300</v>
      </c>
      <c r="E99" s="1" t="s">
        <v>157</v>
      </c>
      <c r="F99" s="2">
        <v>72</v>
      </c>
      <c r="G99" s="3">
        <v>0</v>
      </c>
      <c r="H99" s="3">
        <v>0</v>
      </c>
      <c r="I99" s="2">
        <f>ROUND(G99*(1 + H99/100),2)</f>
        <v>0</v>
      </c>
      <c r="J99" s="2">
        <f>ROUND(F99*I99,2)</f>
        <v>0</v>
      </c>
    </row>
    <row r="100" spans="1:10" ht="28.35" customHeight="1">
      <c r="A100" s="1" t="s">
        <v>301</v>
      </c>
      <c r="B100" s="1" t="s">
        <v>17</v>
      </c>
      <c r="C100" s="1" t="s">
        <v>302</v>
      </c>
      <c r="D100" s="1" t="s">
        <v>303</v>
      </c>
      <c r="E100" s="1" t="s">
        <v>157</v>
      </c>
      <c r="F100" s="2">
        <v>1000</v>
      </c>
      <c r="G100" s="3">
        <v>0</v>
      </c>
      <c r="H100" s="3">
        <v>0</v>
      </c>
      <c r="I100" s="2">
        <f>ROUND(G100*(1 + H100/100),2)</f>
        <v>0</v>
      </c>
      <c r="J100" s="2">
        <f>ROUND(F100*I100,2)</f>
        <v>0</v>
      </c>
    </row>
    <row r="101" spans="1:10" ht="28.8" customHeight="1">
      <c r="A101" s="1" t="s">
        <v>304</v>
      </c>
      <c r="B101" s="1" t="s">
        <v>17</v>
      </c>
      <c r="C101" s="1" t="s">
        <v>305</v>
      </c>
      <c r="D101" s="1" t="s">
        <v>306</v>
      </c>
      <c r="E101" s="1" t="s">
        <v>157</v>
      </c>
      <c r="F101" s="2">
        <v>4500</v>
      </c>
      <c r="G101" s="3">
        <v>0</v>
      </c>
      <c r="H101" s="3">
        <v>0</v>
      </c>
      <c r="I101" s="2">
        <f>ROUND(G101*(1 + H101/100),2)</f>
        <v>0</v>
      </c>
      <c r="J101" s="2">
        <f>ROUND(F101*I101,2)</f>
        <v>0</v>
      </c>
    </row>
    <row r="102" spans="1:10" ht="28.8" customHeight="1">
      <c r="A102" s="1" t="s">
        <v>307</v>
      </c>
      <c r="B102" s="1" t="s">
        <v>17</v>
      </c>
      <c r="C102" s="1" t="s">
        <v>308</v>
      </c>
      <c r="D102" s="1" t="s">
        <v>309</v>
      </c>
      <c r="E102" s="1" t="s">
        <v>157</v>
      </c>
      <c r="F102" s="2">
        <v>500</v>
      </c>
      <c r="G102" s="3">
        <v>0</v>
      </c>
      <c r="H102" s="3">
        <v>0</v>
      </c>
      <c r="I102" s="2">
        <f>ROUND(G102*(1 + H102/100),2)</f>
        <v>0</v>
      </c>
      <c r="J102" s="2">
        <f>ROUND(F102*I102,2)</f>
        <v>0</v>
      </c>
    </row>
    <row r="103" spans="1:10" ht="28.8" customHeight="1">
      <c r="A103" s="1" t="s">
        <v>310</v>
      </c>
      <c r="B103" s="1" t="s">
        <v>17</v>
      </c>
      <c r="C103" s="1" t="s">
        <v>311</v>
      </c>
      <c r="D103" s="1" t="s">
        <v>312</v>
      </c>
      <c r="E103" s="1" t="s">
        <v>157</v>
      </c>
      <c r="F103" s="2">
        <v>200</v>
      </c>
      <c r="G103" s="3">
        <v>0</v>
      </c>
      <c r="H103" s="3">
        <v>0</v>
      </c>
      <c r="I103" s="2">
        <f>ROUND(G103*(1 + H103/100),2)</f>
        <v>0</v>
      </c>
      <c r="J103" s="2">
        <f>ROUND(F103*I103,2)</f>
        <v>0</v>
      </c>
    </row>
    <row r="104" spans="1:10" ht="28.35" customHeight="1">
      <c r="A104" s="1" t="s">
        <v>313</v>
      </c>
      <c r="B104" s="1" t="s">
        <v>17</v>
      </c>
      <c r="C104" s="1" t="s">
        <v>314</v>
      </c>
      <c r="D104" s="1" t="s">
        <v>315</v>
      </c>
      <c r="E104" s="1" t="s">
        <v>157</v>
      </c>
      <c r="F104" s="2">
        <v>5000</v>
      </c>
      <c r="G104" s="3">
        <v>0</v>
      </c>
      <c r="H104" s="3">
        <v>0</v>
      </c>
      <c r="I104" s="2">
        <f>ROUND(G104*(1 + H104/100),2)</f>
        <v>0</v>
      </c>
      <c r="J104" s="2">
        <f>ROUND(F104*I104,2)</f>
        <v>0</v>
      </c>
    </row>
    <row r="105" spans="1:10" ht="25.65" customHeight="1">
      <c r="A105" s="1" t="s">
        <v>316</v>
      </c>
      <c r="B105" s="1" t="s">
        <v>17</v>
      </c>
      <c r="C105" s="1" t="s">
        <v>317</v>
      </c>
      <c r="D105" s="1" t="s">
        <v>318</v>
      </c>
      <c r="E105" s="1" t="s">
        <v>157</v>
      </c>
      <c r="F105" s="2">
        <v>60</v>
      </c>
      <c r="G105" s="3">
        <v>0</v>
      </c>
      <c r="H105" s="3">
        <v>0</v>
      </c>
      <c r="I105" s="2">
        <f>ROUND(G105*(1 + H105/100),2)</f>
        <v>0</v>
      </c>
      <c r="J105" s="2">
        <f>ROUND(F105*I105,2)</f>
        <v>0</v>
      </c>
    </row>
    <row r="106" spans="1:10" ht="25.65" customHeight="1">
      <c r="A106" s="1" t="s">
        <v>319</v>
      </c>
      <c r="B106" s="1" t="s">
        <v>17</v>
      </c>
      <c r="C106" s="1" t="s">
        <v>320</v>
      </c>
      <c r="D106" s="1" t="s">
        <v>321</v>
      </c>
      <c r="E106" s="1" t="s">
        <v>157</v>
      </c>
      <c r="F106" s="2">
        <v>2500</v>
      </c>
      <c r="G106" s="3">
        <v>0</v>
      </c>
      <c r="H106" s="3">
        <v>0</v>
      </c>
      <c r="I106" s="2">
        <f>ROUND(G106*(1 + H106/100),2)</f>
        <v>0</v>
      </c>
      <c r="J106" s="2">
        <f>ROUND(F106*I106,2)</f>
        <v>0</v>
      </c>
    </row>
    <row r="107" spans="1:10" ht="25.65" customHeight="1">
      <c r="A107" s="1" t="s">
        <v>322</v>
      </c>
      <c r="B107" s="1" t="s">
        <v>17</v>
      </c>
      <c r="C107" s="1" t="s">
        <v>323</v>
      </c>
      <c r="D107" s="1" t="s">
        <v>324</v>
      </c>
      <c r="E107" s="1" t="s">
        <v>157</v>
      </c>
      <c r="F107" s="2">
        <v>160</v>
      </c>
      <c r="G107" s="3">
        <v>0</v>
      </c>
      <c r="H107" s="3">
        <v>0</v>
      </c>
      <c r="I107" s="2">
        <f>ROUND(G107*(1 + H107/100),2)</f>
        <v>0</v>
      </c>
      <c r="J107" s="2">
        <f>ROUND(F107*I107,2)</f>
        <v>0</v>
      </c>
    </row>
    <row r="108" spans="1:10" ht="25.65" customHeight="1">
      <c r="A108" s="1" t="s">
        <v>325</v>
      </c>
      <c r="B108" s="1" t="s">
        <v>17</v>
      </c>
      <c r="C108" s="1" t="s">
        <v>326</v>
      </c>
      <c r="D108" s="1" t="s">
        <v>327</v>
      </c>
      <c r="E108" s="1" t="s">
        <v>157</v>
      </c>
      <c r="F108" s="2">
        <v>160</v>
      </c>
      <c r="G108" s="3">
        <v>0</v>
      </c>
      <c r="H108" s="3">
        <v>0</v>
      </c>
      <c r="I108" s="2">
        <f>ROUND(G108*(1 + H108/100),2)</f>
        <v>0</v>
      </c>
      <c r="J108" s="2">
        <f>ROUND(F108*I108,2)</f>
        <v>0</v>
      </c>
    </row>
    <row r="109" spans="1:10" ht="38.7" customHeight="1">
      <c r="A109" s="1" t="s">
        <v>328</v>
      </c>
      <c r="B109" s="1" t="s">
        <v>17</v>
      </c>
      <c r="C109" s="1" t="s">
        <v>329</v>
      </c>
      <c r="D109" s="1" t="s">
        <v>330</v>
      </c>
      <c r="E109" s="1" t="s">
        <v>157</v>
      </c>
      <c r="F109" s="2">
        <v>200</v>
      </c>
      <c r="G109" s="3">
        <v>0</v>
      </c>
      <c r="H109" s="3">
        <v>0</v>
      </c>
      <c r="I109" s="2">
        <f>ROUND(G109*(1 + H109/100),2)</f>
        <v>0</v>
      </c>
      <c r="J109" s="2">
        <f>ROUND(F109*I109,2)</f>
        <v>0</v>
      </c>
    </row>
    <row r="110" spans="1:10" ht="48.15" customHeight="1">
      <c r="A110" s="1" t="s">
        <v>331</v>
      </c>
      <c r="B110" s="1" t="s">
        <v>17</v>
      </c>
      <c r="C110" s="1" t="s">
        <v>332</v>
      </c>
      <c r="D110" s="1" t="s">
        <v>333</v>
      </c>
      <c r="E110" s="1" t="s">
        <v>20</v>
      </c>
      <c r="F110" s="2">
        <v>1250</v>
      </c>
      <c r="G110" s="3">
        <v>0</v>
      </c>
      <c r="H110" s="3">
        <v>0</v>
      </c>
      <c r="I110" s="2">
        <f>ROUND(G110*(1 + H110/100),2)</f>
        <v>0</v>
      </c>
      <c r="J110" s="2">
        <f>ROUND(F110*I110,2)</f>
        <v>0</v>
      </c>
    </row>
    <row r="111" spans="1:10" ht="34.65" customHeight="1">
      <c r="A111" s="1" t="s">
        <v>334</v>
      </c>
      <c r="B111" s="1" t="s">
        <v>17</v>
      </c>
      <c r="C111" s="1" t="s">
        <v>335</v>
      </c>
      <c r="D111" s="1" t="s">
        <v>336</v>
      </c>
      <c r="E111" s="1" t="s">
        <v>20</v>
      </c>
      <c r="F111" s="2">
        <v>40</v>
      </c>
      <c r="G111" s="3">
        <v>0</v>
      </c>
      <c r="H111" s="3">
        <v>0</v>
      </c>
      <c r="I111" s="2">
        <f>ROUND(G111*(1 + H111/100),2)</f>
        <v>0</v>
      </c>
      <c r="J111" s="2">
        <f>ROUND(F111*I111,2)</f>
        <v>0</v>
      </c>
    </row>
    <row r="112" spans="1:10" ht="52.2" customHeight="1">
      <c r="A112" s="1" t="s">
        <v>337</v>
      </c>
      <c r="B112" s="1" t="s">
        <v>17</v>
      </c>
      <c r="C112" s="1" t="s">
        <v>338</v>
      </c>
      <c r="D112" s="1" t="s">
        <v>339</v>
      </c>
      <c r="E112" s="1" t="s">
        <v>20</v>
      </c>
      <c r="F112" s="2">
        <v>20</v>
      </c>
      <c r="G112" s="3">
        <v>0</v>
      </c>
      <c r="H112" s="3">
        <v>0</v>
      </c>
      <c r="I112" s="2">
        <f>ROUND(G112*(1 + H112/100),2)</f>
        <v>0</v>
      </c>
      <c r="J112" s="2">
        <f>ROUND(F112*I112,2)</f>
        <v>0</v>
      </c>
    </row>
    <row r="113" spans="1:10" ht="67.05" customHeight="1">
      <c r="A113" s="1" t="s">
        <v>340</v>
      </c>
      <c r="B113" s="1" t="s">
        <v>17</v>
      </c>
      <c r="C113" s="1" t="s">
        <v>341</v>
      </c>
      <c r="D113" s="1" t="s">
        <v>342</v>
      </c>
      <c r="E113" s="1" t="s">
        <v>20</v>
      </c>
      <c r="F113" s="2">
        <v>70</v>
      </c>
      <c r="G113" s="3">
        <v>0</v>
      </c>
      <c r="H113" s="3">
        <v>0</v>
      </c>
      <c r="I113" s="2">
        <f>ROUND(G113*(1 + H113/100),2)</f>
        <v>0</v>
      </c>
      <c r="J113" s="2">
        <f>ROUND(F113*I113,2)</f>
        <v>0</v>
      </c>
    </row>
    <row r="114" spans="1:10" ht="31.05" customHeight="1">
      <c r="A114" s="1" t="s">
        <v>343</v>
      </c>
      <c r="B114" s="1" t="s">
        <v>17</v>
      </c>
      <c r="C114" s="1" t="s">
        <v>344</v>
      </c>
      <c r="D114" s="1" t="s">
        <v>345</v>
      </c>
      <c r="E114" s="1" t="s">
        <v>20</v>
      </c>
      <c r="F114" s="2">
        <v>12</v>
      </c>
      <c r="G114" s="3">
        <v>0</v>
      </c>
      <c r="H114" s="3">
        <v>0</v>
      </c>
      <c r="I114" s="2">
        <f>ROUND(G114*(1 + H114/100),2)</f>
        <v>0</v>
      </c>
      <c r="J114" s="2">
        <f>ROUND(F114*I114,2)</f>
        <v>0</v>
      </c>
    </row>
    <row r="115" spans="1:10" ht="31.05" customHeight="1">
      <c r="A115" s="1" t="s">
        <v>346</v>
      </c>
      <c r="B115" s="1" t="s">
        <v>17</v>
      </c>
      <c r="C115" s="1" t="s">
        <v>347</v>
      </c>
      <c r="D115" s="1" t="s">
        <v>348</v>
      </c>
      <c r="E115" s="1" t="s">
        <v>20</v>
      </c>
      <c r="F115" s="2">
        <v>10</v>
      </c>
      <c r="G115" s="3">
        <v>0</v>
      </c>
      <c r="H115" s="3">
        <v>0</v>
      </c>
      <c r="I115" s="2">
        <f>ROUND(G115*(1 + H115/100),2)</f>
        <v>0</v>
      </c>
      <c r="J115" s="2">
        <f>ROUND(F115*I115,2)</f>
        <v>0</v>
      </c>
    </row>
    <row r="116" spans="1:10" ht="43.2" customHeight="1">
      <c r="A116" s="1" t="s">
        <v>349</v>
      </c>
      <c r="B116" s="1" t="s">
        <v>17</v>
      </c>
      <c r="C116" s="1" t="s">
        <v>350</v>
      </c>
      <c r="D116" s="1" t="s">
        <v>351</v>
      </c>
      <c r="E116" s="1" t="s">
        <v>20</v>
      </c>
      <c r="F116" s="2">
        <v>100</v>
      </c>
      <c r="G116" s="3">
        <v>0</v>
      </c>
      <c r="H116" s="3">
        <v>0</v>
      </c>
      <c r="I116" s="2">
        <f>ROUND(G116*(1 + H116/100),2)</f>
        <v>0</v>
      </c>
      <c r="J116" s="2">
        <f>ROUND(F116*I116,2)</f>
        <v>0</v>
      </c>
    </row>
    <row r="117" spans="1:10" ht="43.2" customHeight="1">
      <c r="A117" s="1" t="s">
        <v>352</v>
      </c>
      <c r="B117" s="1" t="s">
        <v>17</v>
      </c>
      <c r="C117" s="1" t="s">
        <v>353</v>
      </c>
      <c r="D117" s="1" t="s">
        <v>354</v>
      </c>
      <c r="E117" s="1" t="s">
        <v>20</v>
      </c>
      <c r="F117" s="2">
        <v>96</v>
      </c>
      <c r="G117" s="3">
        <v>0</v>
      </c>
      <c r="H117" s="3">
        <v>0</v>
      </c>
      <c r="I117" s="2">
        <f>ROUND(G117*(1 + H117/100),2)</f>
        <v>0</v>
      </c>
      <c r="J117" s="2">
        <f>ROUND(F117*I117,2)</f>
        <v>0</v>
      </c>
    </row>
    <row r="118" spans="1:10" ht="27" customHeight="1">
      <c r="A118" s="1" t="s">
        <v>355</v>
      </c>
      <c r="B118" s="1" t="s">
        <v>17</v>
      </c>
      <c r="C118" s="1" t="s">
        <v>356</v>
      </c>
      <c r="D118" s="1" t="s">
        <v>357</v>
      </c>
      <c r="E118" s="1" t="s">
        <v>20</v>
      </c>
      <c r="F118" s="2">
        <v>36</v>
      </c>
      <c r="G118" s="3">
        <v>0</v>
      </c>
      <c r="H118" s="3">
        <v>0</v>
      </c>
      <c r="I118" s="2">
        <f>ROUND(G118*(1 + H118/100),2)</f>
        <v>0</v>
      </c>
      <c r="J118" s="2">
        <f>ROUND(F118*I118,2)</f>
        <v>0</v>
      </c>
    </row>
    <row r="119" spans="1:10" ht="28.8" customHeight="1">
      <c r="A119" s="1" t="s">
        <v>358</v>
      </c>
      <c r="B119" s="1" t="s">
        <v>17</v>
      </c>
      <c r="C119" s="1" t="s">
        <v>359</v>
      </c>
      <c r="D119" s="1" t="s">
        <v>360</v>
      </c>
      <c r="E119" s="1" t="s">
        <v>20</v>
      </c>
      <c r="F119" s="2">
        <v>72</v>
      </c>
      <c r="G119" s="3">
        <v>0</v>
      </c>
      <c r="H119" s="3">
        <v>0</v>
      </c>
      <c r="I119" s="2">
        <f>ROUND(G119*(1 + H119/100),2)</f>
        <v>0</v>
      </c>
      <c r="J119" s="2">
        <f>ROUND(F119*I119,2)</f>
        <v>0</v>
      </c>
    </row>
    <row r="120" spans="1:10" ht="31.5" customHeight="1">
      <c r="A120" s="1" t="s">
        <v>361</v>
      </c>
      <c r="B120" s="1" t="s">
        <v>17</v>
      </c>
      <c r="C120" s="1" t="s">
        <v>362</v>
      </c>
      <c r="D120" s="1" t="s">
        <v>363</v>
      </c>
      <c r="E120" s="1" t="s">
        <v>20</v>
      </c>
      <c r="F120" s="2">
        <v>10</v>
      </c>
      <c r="G120" s="3">
        <v>0</v>
      </c>
      <c r="H120" s="3">
        <v>0</v>
      </c>
      <c r="I120" s="2">
        <f>ROUND(G120*(1 + H120/100),2)</f>
        <v>0</v>
      </c>
      <c r="J120" s="2">
        <f>ROUND(F120*I120,2)</f>
        <v>0</v>
      </c>
    </row>
    <row r="121" spans="1:10" ht="50.85" customHeight="1">
      <c r="A121" s="1" t="s">
        <v>364</v>
      </c>
      <c r="B121" s="1" t="s">
        <v>17</v>
      </c>
      <c r="C121" s="1" t="s">
        <v>365</v>
      </c>
      <c r="D121" s="1" t="s">
        <v>366</v>
      </c>
      <c r="E121" s="1" t="s">
        <v>20</v>
      </c>
      <c r="F121" s="2">
        <v>36</v>
      </c>
      <c r="G121" s="3">
        <v>0</v>
      </c>
      <c r="H121" s="3">
        <v>0</v>
      </c>
      <c r="I121" s="2">
        <f>ROUND(G121*(1 + H121/100),2)</f>
        <v>0</v>
      </c>
      <c r="J121" s="2">
        <f>ROUND(F121*I121,2)</f>
        <v>0</v>
      </c>
    </row>
    <row r="122" spans="1:10" ht="50.85" customHeight="1">
      <c r="A122" s="1" t="s">
        <v>367</v>
      </c>
      <c r="B122" s="1" t="s">
        <v>17</v>
      </c>
      <c r="C122" s="1" t="s">
        <v>368</v>
      </c>
      <c r="D122" s="1" t="s">
        <v>369</v>
      </c>
      <c r="E122" s="1" t="s">
        <v>20</v>
      </c>
      <c r="F122" s="2">
        <v>24</v>
      </c>
      <c r="G122" s="3">
        <v>0</v>
      </c>
      <c r="H122" s="3">
        <v>0</v>
      </c>
      <c r="I122" s="2">
        <f>ROUND(G122*(1 + H122/100),2)</f>
        <v>0</v>
      </c>
      <c r="J122" s="2">
        <f>ROUND(F122*I122,2)</f>
        <v>0</v>
      </c>
    </row>
    <row r="123" spans="1:10" ht="42.75" customHeight="1">
      <c r="A123" s="1" t="s">
        <v>370</v>
      </c>
      <c r="B123" s="1" t="s">
        <v>17</v>
      </c>
      <c r="C123" s="1" t="s">
        <v>371</v>
      </c>
      <c r="D123" s="1" t="s">
        <v>372</v>
      </c>
      <c r="E123" s="1" t="s">
        <v>20</v>
      </c>
      <c r="F123" s="2">
        <v>24</v>
      </c>
      <c r="G123" s="3">
        <v>0</v>
      </c>
      <c r="H123" s="3">
        <v>0</v>
      </c>
      <c r="I123" s="2">
        <f>ROUND(G123*(1 + H123/100),2)</f>
        <v>0</v>
      </c>
      <c r="J123" s="2">
        <f>ROUND(F123*I123,2)</f>
        <v>0</v>
      </c>
    </row>
    <row r="124" spans="1:10">
      <c r="A124" s="1" t="s">
        <v>373</v>
      </c>
      <c r="B124" s="1" t="s">
        <v>17</v>
      </c>
      <c r="C124" s="1" t="s">
        <v>374</v>
      </c>
      <c r="D124" s="1" t="s">
        <v>375</v>
      </c>
      <c r="E124" s="1" t="s">
        <v>376</v>
      </c>
      <c r="F124" s="2">
        <v>100</v>
      </c>
      <c r="G124" s="3">
        <v>0</v>
      </c>
      <c r="H124" s="3">
        <v>0</v>
      </c>
      <c r="I124" s="2">
        <f>ROUND(G124*(1 + H124/100),2)</f>
        <v>0</v>
      </c>
      <c r="J124" s="2">
        <f>ROUND(F124*I124,2)</f>
        <v>0</v>
      </c>
    </row>
    <row r="125" spans="1:10" ht="23.4" customHeight="1">
      <c r="A125" s="1" t="s">
        <v>377</v>
      </c>
      <c r="B125" s="1" t="s">
        <v>17</v>
      </c>
      <c r="C125" s="1" t="s">
        <v>378</v>
      </c>
      <c r="D125" s="1" t="s">
        <v>379</v>
      </c>
      <c r="E125" s="1" t="s">
        <v>20</v>
      </c>
      <c r="F125" s="2">
        <v>4000</v>
      </c>
      <c r="G125" s="3">
        <v>0</v>
      </c>
      <c r="H125" s="3">
        <v>0</v>
      </c>
      <c r="I125" s="2">
        <f>ROUND(G125*(1 + H125/100),2)</f>
        <v>0</v>
      </c>
      <c r="J125" s="2">
        <f>ROUND(F125*I125,2)</f>
        <v>0</v>
      </c>
    </row>
    <row r="126" spans="1:10" ht="40.95" customHeight="1">
      <c r="A126" s="1" t="s">
        <v>380</v>
      </c>
      <c r="B126" s="1" t="s">
        <v>17</v>
      </c>
      <c r="C126" s="1" t="s">
        <v>381</v>
      </c>
      <c r="D126" s="1" t="s">
        <v>382</v>
      </c>
      <c r="E126" s="1" t="s">
        <v>20</v>
      </c>
      <c r="F126" s="2">
        <v>356</v>
      </c>
      <c r="G126" s="3">
        <v>0</v>
      </c>
      <c r="H126" s="3">
        <v>0</v>
      </c>
      <c r="I126" s="2">
        <f>ROUND(G126*(1 + H126/100),2)</f>
        <v>0</v>
      </c>
      <c r="J126" s="2">
        <f>ROUND(F126*I126,2)</f>
        <v>0</v>
      </c>
    </row>
    <row r="127" spans="1:10" ht="40.95" customHeight="1">
      <c r="A127" s="1" t="s">
        <v>383</v>
      </c>
      <c r="B127" s="1" t="s">
        <v>17</v>
      </c>
      <c r="C127" s="1" t="s">
        <v>384</v>
      </c>
      <c r="D127" s="1" t="s">
        <v>385</v>
      </c>
      <c r="E127" s="1" t="s">
        <v>20</v>
      </c>
      <c r="F127" s="2">
        <v>144</v>
      </c>
      <c r="G127" s="3">
        <v>0</v>
      </c>
      <c r="H127" s="3">
        <v>0</v>
      </c>
      <c r="I127" s="2">
        <f>ROUND(G127*(1 + H127/100),2)</f>
        <v>0</v>
      </c>
      <c r="J127" s="2">
        <f>ROUND(F127*I127,2)</f>
        <v>0</v>
      </c>
    </row>
    <row r="128" spans="1:10" ht="41.4" customHeight="1">
      <c r="A128" s="1" t="s">
        <v>386</v>
      </c>
      <c r="B128" s="1" t="s">
        <v>17</v>
      </c>
      <c r="C128" s="1" t="s">
        <v>387</v>
      </c>
      <c r="D128" s="1" t="s">
        <v>388</v>
      </c>
      <c r="E128" s="1" t="s">
        <v>20</v>
      </c>
      <c r="F128" s="2">
        <v>32</v>
      </c>
      <c r="G128" s="3">
        <v>0</v>
      </c>
      <c r="H128" s="3">
        <v>0</v>
      </c>
      <c r="I128" s="2">
        <f>ROUND(G128*(1 + H128/100),2)</f>
        <v>0</v>
      </c>
      <c r="J128" s="2">
        <f>ROUND(F128*I128,2)</f>
        <v>0</v>
      </c>
    </row>
    <row r="129" spans="1:10" ht="40.95" customHeight="1">
      <c r="A129" s="1" t="s">
        <v>389</v>
      </c>
      <c r="B129" s="1" t="s">
        <v>17</v>
      </c>
      <c r="C129" s="1" t="s">
        <v>390</v>
      </c>
      <c r="D129" s="1" t="s">
        <v>391</v>
      </c>
      <c r="E129" s="1" t="s">
        <v>20</v>
      </c>
      <c r="F129" s="2">
        <v>8</v>
      </c>
      <c r="G129" s="3">
        <v>0</v>
      </c>
      <c r="H129" s="3">
        <v>0</v>
      </c>
      <c r="I129" s="2">
        <f>ROUND(G129*(1 + H129/100),2)</f>
        <v>0</v>
      </c>
      <c r="J129" s="2">
        <f>ROUND(F129*I129,2)</f>
        <v>0</v>
      </c>
    </row>
    <row r="130" spans="1:10" ht="37.35" customHeight="1">
      <c r="A130" s="1" t="s">
        <v>392</v>
      </c>
      <c r="B130" s="1" t="s">
        <v>17</v>
      </c>
      <c r="C130" s="1" t="s">
        <v>393</v>
      </c>
      <c r="D130" s="1" t="s">
        <v>394</v>
      </c>
      <c r="E130" s="1" t="s">
        <v>20</v>
      </c>
      <c r="F130" s="2">
        <v>16</v>
      </c>
      <c r="G130" s="3">
        <v>0</v>
      </c>
      <c r="H130" s="3">
        <v>0</v>
      </c>
      <c r="I130" s="2">
        <f>ROUND(G130*(1 + H130/100),2)</f>
        <v>0</v>
      </c>
      <c r="J130" s="2">
        <f>ROUND(F130*I130,2)</f>
        <v>0</v>
      </c>
    </row>
    <row r="131" spans="1:10" ht="37.35" customHeight="1">
      <c r="A131" s="1" t="s">
        <v>395</v>
      </c>
      <c r="B131" s="1" t="s">
        <v>17</v>
      </c>
      <c r="C131" s="1" t="s">
        <v>396</v>
      </c>
      <c r="D131" s="1" t="s">
        <v>397</v>
      </c>
      <c r="E131" s="1" t="s">
        <v>20</v>
      </c>
      <c r="F131" s="2">
        <v>12</v>
      </c>
      <c r="G131" s="3">
        <v>0</v>
      </c>
      <c r="H131" s="3">
        <v>0</v>
      </c>
      <c r="I131" s="2">
        <f>ROUND(G131*(1 + H131/100),2)</f>
        <v>0</v>
      </c>
      <c r="J131" s="2">
        <f>ROUND(F131*I131,2)</f>
        <v>0</v>
      </c>
    </row>
    <row r="132" spans="1:10" ht="31.95" customHeight="1">
      <c r="A132" s="1" t="s">
        <v>398</v>
      </c>
      <c r="B132" s="1" t="s">
        <v>17</v>
      </c>
      <c r="C132" s="1" t="s">
        <v>399</v>
      </c>
      <c r="D132" s="1" t="s">
        <v>400</v>
      </c>
      <c r="E132" s="1" t="s">
        <v>20</v>
      </c>
      <c r="F132" s="2">
        <v>8</v>
      </c>
      <c r="G132" s="3">
        <v>0</v>
      </c>
      <c r="H132" s="3">
        <v>0</v>
      </c>
      <c r="I132" s="2">
        <f>ROUND(G132*(1 + H132/100),2)</f>
        <v>0</v>
      </c>
      <c r="J132" s="2">
        <f>ROUND(F132*I132,2)</f>
        <v>0</v>
      </c>
    </row>
    <row r="133" spans="1:10" ht="37.35" customHeight="1">
      <c r="A133" s="1" t="s">
        <v>401</v>
      </c>
      <c r="B133" s="1" t="s">
        <v>17</v>
      </c>
      <c r="C133" s="1" t="s">
        <v>402</v>
      </c>
      <c r="D133" s="1" t="s">
        <v>403</v>
      </c>
      <c r="E133" s="1" t="s">
        <v>20</v>
      </c>
      <c r="F133" s="2">
        <v>8</v>
      </c>
      <c r="G133" s="3">
        <v>0</v>
      </c>
      <c r="H133" s="3">
        <v>0</v>
      </c>
      <c r="I133" s="2">
        <f>ROUND(G133*(1 + H133/100),2)</f>
        <v>0</v>
      </c>
      <c r="J133" s="2">
        <f>ROUND(F133*I133,2)</f>
        <v>0</v>
      </c>
    </row>
    <row r="134" spans="1:10" ht="31.95" customHeight="1">
      <c r="A134" s="1" t="s">
        <v>404</v>
      </c>
      <c r="B134" s="1" t="s">
        <v>17</v>
      </c>
      <c r="C134" s="1" t="s">
        <v>405</v>
      </c>
      <c r="D134" s="1" t="s">
        <v>406</v>
      </c>
      <c r="E134" s="1" t="s">
        <v>20</v>
      </c>
      <c r="F134" s="2">
        <v>8</v>
      </c>
      <c r="G134" s="3">
        <v>0</v>
      </c>
      <c r="H134" s="3">
        <v>0</v>
      </c>
      <c r="I134" s="2">
        <f>ROUND(G134*(1 + H134/100),2)</f>
        <v>0</v>
      </c>
      <c r="J134" s="2">
        <f>ROUND(F134*I134,2)</f>
        <v>0</v>
      </c>
    </row>
    <row r="135" spans="1:10" ht="37.35" customHeight="1">
      <c r="A135" s="1" t="s">
        <v>407</v>
      </c>
      <c r="B135" s="1" t="s">
        <v>17</v>
      </c>
      <c r="C135" s="1" t="s">
        <v>408</v>
      </c>
      <c r="D135" s="1" t="s">
        <v>409</v>
      </c>
      <c r="E135" s="1" t="s">
        <v>20</v>
      </c>
      <c r="F135" s="2">
        <v>8</v>
      </c>
      <c r="G135" s="3">
        <v>0</v>
      </c>
      <c r="H135" s="3">
        <v>0</v>
      </c>
      <c r="I135" s="2">
        <f>ROUND(G135*(1 + H135/100),2)</f>
        <v>0</v>
      </c>
      <c r="J135" s="2">
        <f>ROUND(F135*I135,2)</f>
        <v>0</v>
      </c>
    </row>
    <row r="136" spans="1:10" ht="31.95" customHeight="1">
      <c r="A136" s="1" t="s">
        <v>410</v>
      </c>
      <c r="B136" s="1" t="s">
        <v>17</v>
      </c>
      <c r="C136" s="1" t="s">
        <v>411</v>
      </c>
      <c r="D136" s="1" t="s">
        <v>412</v>
      </c>
      <c r="E136" s="1" t="s">
        <v>20</v>
      </c>
      <c r="F136" s="2">
        <v>8</v>
      </c>
      <c r="G136" s="3">
        <v>0</v>
      </c>
      <c r="H136" s="3">
        <v>0</v>
      </c>
      <c r="I136" s="2">
        <f>ROUND(G136*(1 + H136/100),2)</f>
        <v>0</v>
      </c>
      <c r="J136" s="2">
        <f>ROUND(F136*I136,2)</f>
        <v>0</v>
      </c>
    </row>
    <row r="137" spans="1:10" ht="30.6" customHeight="1">
      <c r="A137" s="1" t="s">
        <v>413</v>
      </c>
      <c r="B137" s="1" t="s">
        <v>17</v>
      </c>
      <c r="C137" s="1" t="s">
        <v>414</v>
      </c>
      <c r="D137" s="1" t="s">
        <v>415</v>
      </c>
      <c r="E137" s="1" t="s">
        <v>20</v>
      </c>
      <c r="F137" s="2">
        <v>8</v>
      </c>
      <c r="G137" s="3">
        <v>0</v>
      </c>
      <c r="H137" s="3">
        <v>0</v>
      </c>
      <c r="I137" s="2">
        <f>ROUND(G137*(1 + H137/100),2)</f>
        <v>0</v>
      </c>
      <c r="J137" s="2">
        <f>ROUND(F137*I137,2)</f>
        <v>0</v>
      </c>
    </row>
    <row r="138" spans="1:10" ht="30.6" customHeight="1">
      <c r="A138" s="1" t="s">
        <v>416</v>
      </c>
      <c r="B138" s="1" t="s">
        <v>17</v>
      </c>
      <c r="C138" s="1" t="s">
        <v>417</v>
      </c>
      <c r="D138" s="1" t="s">
        <v>418</v>
      </c>
      <c r="E138" s="1" t="s">
        <v>20</v>
      </c>
      <c r="F138" s="2">
        <v>8</v>
      </c>
      <c r="G138" s="3">
        <v>0</v>
      </c>
      <c r="H138" s="3">
        <v>0</v>
      </c>
      <c r="I138" s="2">
        <f>ROUND(G138*(1 + H138/100),2)</f>
        <v>0</v>
      </c>
      <c r="J138" s="2">
        <f>ROUND(F138*I138,2)</f>
        <v>0</v>
      </c>
    </row>
    <row r="139" spans="1:10" ht="30.15" customHeight="1">
      <c r="A139" s="1" t="s">
        <v>419</v>
      </c>
      <c r="B139" s="1" t="s">
        <v>17</v>
      </c>
      <c r="C139" s="1" t="s">
        <v>420</v>
      </c>
      <c r="D139" s="1" t="s">
        <v>421</v>
      </c>
      <c r="E139" s="1" t="s">
        <v>20</v>
      </c>
      <c r="F139" s="2">
        <v>20</v>
      </c>
      <c r="G139" s="3">
        <v>0</v>
      </c>
      <c r="H139" s="3">
        <v>0</v>
      </c>
      <c r="I139" s="2">
        <f>ROUND(G139*(1 + H139/100),2)</f>
        <v>0</v>
      </c>
      <c r="J139" s="2">
        <f>ROUND(F139*I139,2)</f>
        <v>0</v>
      </c>
    </row>
    <row r="140" spans="1:10">
      <c r="A140" s="1" t="s">
        <v>422</v>
      </c>
      <c r="B140" s="1" t="s">
        <v>17</v>
      </c>
      <c r="C140" s="1" t="s">
        <v>423</v>
      </c>
      <c r="D140" s="1" t="s">
        <v>424</v>
      </c>
      <c r="E140" s="1" t="s">
        <v>56</v>
      </c>
      <c r="F140" s="2">
        <v>500</v>
      </c>
      <c r="G140" s="3">
        <v>0</v>
      </c>
      <c r="H140" s="3">
        <v>0</v>
      </c>
      <c r="I140" s="2">
        <f>ROUND(G140*(1 + H140/100),2)</f>
        <v>0</v>
      </c>
      <c r="J140" s="2">
        <f>ROUND(F140*I140,2)</f>
        <v>0</v>
      </c>
    </row>
    <row r="141" spans="1:10">
      <c r="A141" s="1" t="s">
        <v>425</v>
      </c>
      <c r="B141" s="1" t="s">
        <v>17</v>
      </c>
      <c r="C141" s="1" t="s">
        <v>426</v>
      </c>
      <c r="D141" s="1" t="s">
        <v>427</v>
      </c>
      <c r="E141" s="1" t="s">
        <v>136</v>
      </c>
      <c r="F141" s="2">
        <v>100</v>
      </c>
      <c r="G141" s="3">
        <v>0</v>
      </c>
      <c r="H141" s="3">
        <v>0</v>
      </c>
      <c r="I141" s="2">
        <f>ROUND(G141*(1 + H141/100),2)</f>
        <v>0</v>
      </c>
      <c r="J141" s="2">
        <f>ROUND(F141*I141,2)</f>
        <v>0</v>
      </c>
    </row>
    <row r="142" spans="1:10" ht="27.9" customHeight="1">
      <c r="A142" s="1" t="s">
        <v>428</v>
      </c>
      <c r="B142" s="1" t="s">
        <v>17</v>
      </c>
      <c r="C142" s="1" t="s">
        <v>429</v>
      </c>
      <c r="D142" s="1" t="s">
        <v>430</v>
      </c>
      <c r="E142" s="1" t="s">
        <v>20</v>
      </c>
      <c r="F142" s="2">
        <v>8</v>
      </c>
      <c r="G142" s="3">
        <v>0</v>
      </c>
      <c r="H142" s="3">
        <v>0</v>
      </c>
      <c r="I142" s="2">
        <f>ROUND(G142*(1 + H142/100),2)</f>
        <v>0</v>
      </c>
      <c r="J142" s="2">
        <f>ROUND(F142*I142,2)</f>
        <v>0</v>
      </c>
    </row>
    <row r="143" spans="1:10" ht="27.9" customHeight="1">
      <c r="A143" s="1" t="s">
        <v>431</v>
      </c>
      <c r="B143" s="1" t="s">
        <v>17</v>
      </c>
      <c r="C143" s="1" t="s">
        <v>432</v>
      </c>
      <c r="D143" s="1" t="s">
        <v>433</v>
      </c>
      <c r="E143" s="1" t="s">
        <v>20</v>
      </c>
      <c r="F143" s="2">
        <v>8</v>
      </c>
      <c r="G143" s="3">
        <v>0</v>
      </c>
      <c r="H143" s="3">
        <v>0</v>
      </c>
      <c r="I143" s="2">
        <f>ROUND(G143*(1 + H143/100),2)</f>
        <v>0</v>
      </c>
      <c r="J143" s="2">
        <f>ROUND(F143*I143,2)</f>
        <v>0</v>
      </c>
    </row>
    <row r="144" spans="1:10" ht="26.1" customHeight="1">
      <c r="A144" s="1" t="s">
        <v>434</v>
      </c>
      <c r="B144" s="1" t="s">
        <v>17</v>
      </c>
      <c r="C144" s="1" t="s">
        <v>435</v>
      </c>
      <c r="D144" s="1" t="s">
        <v>436</v>
      </c>
      <c r="E144" s="1" t="s">
        <v>20</v>
      </c>
      <c r="F144" s="2">
        <v>16</v>
      </c>
      <c r="G144" s="3">
        <v>0</v>
      </c>
      <c r="H144" s="3">
        <v>0</v>
      </c>
      <c r="I144" s="2">
        <f>ROUND(G144*(1 + H144/100),2)</f>
        <v>0</v>
      </c>
      <c r="J144" s="2">
        <f>ROUND(F144*I144,2)</f>
        <v>0</v>
      </c>
    </row>
    <row r="145" spans="1:10" ht="26.1" customHeight="1">
      <c r="A145" s="1" t="s">
        <v>437</v>
      </c>
      <c r="B145" s="1" t="s">
        <v>17</v>
      </c>
      <c r="C145" s="1" t="s">
        <v>438</v>
      </c>
      <c r="D145" s="1" t="s">
        <v>439</v>
      </c>
      <c r="E145" s="1" t="s">
        <v>20</v>
      </c>
      <c r="F145" s="2">
        <v>8</v>
      </c>
      <c r="G145" s="3">
        <v>0</v>
      </c>
      <c r="H145" s="3">
        <v>0</v>
      </c>
      <c r="I145" s="2">
        <f>ROUND(G145*(1 + H145/100),2)</f>
        <v>0</v>
      </c>
      <c r="J145" s="2">
        <f>ROUND(F145*I145,2)</f>
        <v>0</v>
      </c>
    </row>
    <row r="146" spans="1:10" ht="27" customHeight="1">
      <c r="A146" s="1" t="s">
        <v>440</v>
      </c>
      <c r="B146" s="1" t="s">
        <v>17</v>
      </c>
      <c r="C146" s="1" t="s">
        <v>441</v>
      </c>
      <c r="D146" s="1" t="s">
        <v>442</v>
      </c>
      <c r="E146" s="1" t="s">
        <v>20</v>
      </c>
      <c r="F146" s="2">
        <v>28</v>
      </c>
      <c r="G146" s="3">
        <v>0</v>
      </c>
      <c r="H146" s="3">
        <v>0</v>
      </c>
      <c r="I146" s="2">
        <f>ROUND(G146*(1 + H146/100),2)</f>
        <v>0</v>
      </c>
      <c r="J146" s="2">
        <f>ROUND(F146*I146,2)</f>
        <v>0</v>
      </c>
    </row>
    <row r="147" spans="1:10" ht="19.35" customHeight="1">
      <c r="A147" s="1" t="s">
        <v>443</v>
      </c>
      <c r="B147" s="1" t="s">
        <v>17</v>
      </c>
      <c r="C147" s="1" t="s">
        <v>444</v>
      </c>
      <c r="D147" s="1" t="s">
        <v>445</v>
      </c>
      <c r="E147" s="1" t="s">
        <v>20</v>
      </c>
      <c r="F147" s="2">
        <v>500</v>
      </c>
      <c r="G147" s="3">
        <v>0</v>
      </c>
      <c r="H147" s="3">
        <v>0</v>
      </c>
      <c r="I147" s="2">
        <f>ROUND(G147*(1 + H147/100),2)</f>
        <v>0</v>
      </c>
      <c r="J147" s="2">
        <f>ROUND(F147*I147,2)</f>
        <v>0</v>
      </c>
    </row>
    <row r="148" spans="1:10" ht="19.35" customHeight="1">
      <c r="A148" s="1" t="s">
        <v>446</v>
      </c>
      <c r="B148" s="1" t="s">
        <v>17</v>
      </c>
      <c r="C148" s="1" t="s">
        <v>447</v>
      </c>
      <c r="D148" s="1" t="s">
        <v>448</v>
      </c>
      <c r="E148" s="1" t="s">
        <v>20</v>
      </c>
      <c r="F148" s="2">
        <v>300</v>
      </c>
      <c r="G148" s="3">
        <v>0</v>
      </c>
      <c r="H148" s="3">
        <v>0</v>
      </c>
      <c r="I148" s="2">
        <f>ROUND(G148*(1 + H148/100),2)</f>
        <v>0</v>
      </c>
      <c r="J148" s="2">
        <f>ROUND(F148*I148,2)</f>
        <v>0</v>
      </c>
    </row>
    <row r="149" spans="1:10" ht="22.95" customHeight="1">
      <c r="A149" s="1" t="s">
        <v>449</v>
      </c>
      <c r="B149" s="1" t="s">
        <v>17</v>
      </c>
      <c r="C149" s="1" t="s">
        <v>450</v>
      </c>
      <c r="D149" s="1" t="s">
        <v>451</v>
      </c>
      <c r="E149" s="1" t="s">
        <v>20</v>
      </c>
      <c r="F149" s="2">
        <v>360</v>
      </c>
      <c r="G149" s="3">
        <v>0</v>
      </c>
      <c r="H149" s="3">
        <v>0</v>
      </c>
      <c r="I149" s="2">
        <f>ROUND(G149*(1 + H149/100),2)</f>
        <v>0</v>
      </c>
      <c r="J149" s="2">
        <f>ROUND(F149*I149,2)</f>
        <v>0</v>
      </c>
    </row>
    <row r="150" spans="1:10" ht="22.95" customHeight="1">
      <c r="A150" s="1" t="s">
        <v>452</v>
      </c>
      <c r="B150" s="1" t="s">
        <v>17</v>
      </c>
      <c r="C150" s="1" t="s">
        <v>453</v>
      </c>
      <c r="D150" s="1" t="s">
        <v>454</v>
      </c>
      <c r="E150" s="1" t="s">
        <v>20</v>
      </c>
      <c r="F150" s="2">
        <v>200</v>
      </c>
      <c r="G150" s="3">
        <v>0</v>
      </c>
      <c r="H150" s="3">
        <v>0</v>
      </c>
      <c r="I150" s="2">
        <f>ROUND(G150*(1 + H150/100),2)</f>
        <v>0</v>
      </c>
      <c r="J150" s="2">
        <f>ROUND(F150*I150,2)</f>
        <v>0</v>
      </c>
    </row>
    <row r="151" spans="1:10" ht="25.2" customHeight="1">
      <c r="A151" s="1" t="s">
        <v>455</v>
      </c>
      <c r="B151" s="1" t="s">
        <v>17</v>
      </c>
      <c r="C151" s="1" t="s">
        <v>456</v>
      </c>
      <c r="D151" s="1" t="s">
        <v>457</v>
      </c>
      <c r="E151" s="1" t="s">
        <v>20</v>
      </c>
      <c r="F151" s="2">
        <v>300</v>
      </c>
      <c r="G151" s="3">
        <v>0</v>
      </c>
      <c r="H151" s="3">
        <v>0</v>
      </c>
      <c r="I151" s="2">
        <f>ROUND(G151*(1 + H151/100),2)</f>
        <v>0</v>
      </c>
      <c r="J151" s="2">
        <f>ROUND(F151*I151,2)</f>
        <v>0</v>
      </c>
    </row>
    <row r="152" spans="1:10" ht="22.95" customHeight="1">
      <c r="A152" s="1" t="s">
        <v>458</v>
      </c>
      <c r="B152" s="1" t="s">
        <v>17</v>
      </c>
      <c r="C152" s="1" t="s">
        <v>459</v>
      </c>
      <c r="D152" s="1" t="s">
        <v>460</v>
      </c>
      <c r="E152" s="1" t="s">
        <v>20</v>
      </c>
      <c r="F152" s="2">
        <v>400</v>
      </c>
      <c r="G152" s="3">
        <v>0</v>
      </c>
      <c r="H152" s="3">
        <v>0</v>
      </c>
      <c r="I152" s="2">
        <f>ROUND(G152*(1 + H152/100),2)</f>
        <v>0</v>
      </c>
      <c r="J152" s="2">
        <f>ROUND(F152*I152,2)</f>
        <v>0</v>
      </c>
    </row>
    <row r="153" spans="1:10" ht="23.85" customHeight="1">
      <c r="A153" s="1" t="s">
        <v>461</v>
      </c>
      <c r="B153" s="1" t="s">
        <v>17</v>
      </c>
      <c r="C153" s="1" t="s">
        <v>462</v>
      </c>
      <c r="D153" s="1" t="s">
        <v>463</v>
      </c>
      <c r="E153" s="1" t="s">
        <v>20</v>
      </c>
      <c r="F153" s="2">
        <v>300</v>
      </c>
      <c r="G153" s="3">
        <v>0</v>
      </c>
      <c r="H153" s="3">
        <v>0</v>
      </c>
      <c r="I153" s="2">
        <f>ROUND(G153*(1 + H153/100),2)</f>
        <v>0</v>
      </c>
      <c r="J153" s="2">
        <f>ROUND(F153*I153,2)</f>
        <v>0</v>
      </c>
    </row>
    <row r="154" spans="1:10" ht="26.1" customHeight="1">
      <c r="A154" s="1" t="s">
        <v>464</v>
      </c>
      <c r="B154" s="1" t="s">
        <v>17</v>
      </c>
      <c r="C154" s="1" t="s">
        <v>465</v>
      </c>
      <c r="D154" s="1" t="s">
        <v>466</v>
      </c>
      <c r="E154" s="1" t="s">
        <v>20</v>
      </c>
      <c r="F154" s="2">
        <v>360</v>
      </c>
      <c r="G154" s="3">
        <v>0</v>
      </c>
      <c r="H154" s="3">
        <v>0</v>
      </c>
      <c r="I154" s="2">
        <f>ROUND(G154*(1 + H154/100),2)</f>
        <v>0</v>
      </c>
      <c r="J154" s="2">
        <f>ROUND(F154*I154,2)</f>
        <v>0</v>
      </c>
    </row>
    <row r="155" spans="1:10" ht="28.35" customHeight="1">
      <c r="A155" s="1" t="s">
        <v>467</v>
      </c>
      <c r="B155" s="1" t="s">
        <v>17</v>
      </c>
      <c r="C155" s="1" t="s">
        <v>468</v>
      </c>
      <c r="D155" s="1" t="s">
        <v>469</v>
      </c>
      <c r="E155" s="1" t="s">
        <v>20</v>
      </c>
      <c r="F155" s="2">
        <v>480</v>
      </c>
      <c r="G155" s="3">
        <v>0</v>
      </c>
      <c r="H155" s="3">
        <v>0</v>
      </c>
      <c r="I155" s="2">
        <f>ROUND(G155*(1 + H155/100),2)</f>
        <v>0</v>
      </c>
      <c r="J155" s="2">
        <f>ROUND(F155*I155,2)</f>
        <v>0</v>
      </c>
    </row>
    <row r="156" spans="1:10" ht="33.75" customHeight="1">
      <c r="A156" s="1" t="s">
        <v>470</v>
      </c>
      <c r="B156" s="1" t="s">
        <v>17</v>
      </c>
      <c r="C156" s="1" t="s">
        <v>471</v>
      </c>
      <c r="D156" s="1" t="s">
        <v>472</v>
      </c>
      <c r="E156" s="1" t="s">
        <v>20</v>
      </c>
      <c r="F156" s="2">
        <v>3200</v>
      </c>
      <c r="G156" s="3">
        <v>0</v>
      </c>
      <c r="H156" s="3">
        <v>0</v>
      </c>
      <c r="I156" s="2">
        <f>ROUND(G156*(1 + H156/100),2)</f>
        <v>0</v>
      </c>
      <c r="J156" s="2">
        <f>ROUND(F156*I156,2)</f>
        <v>0</v>
      </c>
    </row>
    <row r="157" spans="1:10" ht="35.55" customHeight="1">
      <c r="A157" s="1" t="s">
        <v>473</v>
      </c>
      <c r="B157" s="1" t="s">
        <v>17</v>
      </c>
      <c r="C157" s="1" t="s">
        <v>474</v>
      </c>
      <c r="D157" s="1" t="s">
        <v>475</v>
      </c>
      <c r="E157" s="1" t="s">
        <v>20</v>
      </c>
      <c r="F157" s="2">
        <v>1600</v>
      </c>
      <c r="G157" s="3">
        <v>0</v>
      </c>
      <c r="H157" s="3">
        <v>0</v>
      </c>
      <c r="I157" s="2">
        <f>ROUND(G157*(1 + H157/100),2)</f>
        <v>0</v>
      </c>
      <c r="J157" s="2">
        <f>ROUND(F157*I157,2)</f>
        <v>0</v>
      </c>
    </row>
    <row r="158" spans="1:10" ht="23.85" customHeight="1">
      <c r="A158" s="1" t="s">
        <v>476</v>
      </c>
      <c r="B158" s="1" t="s">
        <v>17</v>
      </c>
      <c r="C158" s="1" t="s">
        <v>477</v>
      </c>
      <c r="D158" s="1" t="s">
        <v>478</v>
      </c>
      <c r="E158" s="1" t="s">
        <v>20</v>
      </c>
      <c r="F158" s="2">
        <v>620</v>
      </c>
      <c r="G158" s="3">
        <v>0</v>
      </c>
      <c r="H158" s="3">
        <v>0</v>
      </c>
      <c r="I158" s="2">
        <f>ROUND(G158*(1 + H158/100),2)</f>
        <v>0</v>
      </c>
      <c r="J158" s="2">
        <f>ROUND(F158*I158,2)</f>
        <v>0</v>
      </c>
    </row>
    <row r="159" spans="1:10" ht="23.4" customHeight="1">
      <c r="A159" s="1" t="s">
        <v>479</v>
      </c>
      <c r="B159" s="1" t="s">
        <v>17</v>
      </c>
      <c r="C159" s="1" t="s">
        <v>480</v>
      </c>
      <c r="D159" s="1" t="s">
        <v>481</v>
      </c>
      <c r="E159" s="1" t="s">
        <v>20</v>
      </c>
      <c r="F159" s="2">
        <v>260</v>
      </c>
      <c r="G159" s="3">
        <v>0</v>
      </c>
      <c r="H159" s="3">
        <v>0</v>
      </c>
      <c r="I159" s="2">
        <f>ROUND(G159*(1 + H159/100),2)</f>
        <v>0</v>
      </c>
      <c r="J159" s="2">
        <f>ROUND(F159*I159,2)</f>
        <v>0</v>
      </c>
    </row>
    <row r="160" spans="1:10">
      <c r="A160" s="1" t="s">
        <v>482</v>
      </c>
      <c r="B160" s="1" t="s">
        <v>17</v>
      </c>
      <c r="C160" s="1" t="s">
        <v>483</v>
      </c>
      <c r="D160" s="1" t="s">
        <v>484</v>
      </c>
      <c r="E160" s="1" t="s">
        <v>20</v>
      </c>
      <c r="F160" s="2">
        <v>50</v>
      </c>
      <c r="G160" s="3">
        <v>0</v>
      </c>
      <c r="H160" s="3">
        <v>0</v>
      </c>
      <c r="I160" s="2">
        <f>ROUND(G160*(1 + H160/100),2)</f>
        <v>0</v>
      </c>
      <c r="J160" s="2">
        <f>ROUND(F160*I160,2)</f>
        <v>0</v>
      </c>
    </row>
    <row r="161" spans="1:10">
      <c r="A161" s="1" t="s">
        <v>485</v>
      </c>
      <c r="B161" s="1" t="s">
        <v>17</v>
      </c>
      <c r="C161" s="1" t="s">
        <v>486</v>
      </c>
      <c r="D161" s="1" t="s">
        <v>487</v>
      </c>
      <c r="E161" s="1" t="s">
        <v>20</v>
      </c>
      <c r="F161" s="2">
        <v>30</v>
      </c>
      <c r="G161" s="3">
        <v>0</v>
      </c>
      <c r="H161" s="3">
        <v>0</v>
      </c>
      <c r="I161" s="2">
        <f>ROUND(G161*(1 + H161/100),2)</f>
        <v>0</v>
      </c>
      <c r="J161" s="2">
        <f>ROUND(F161*I161,2)</f>
        <v>0</v>
      </c>
    </row>
    <row r="162" spans="1:10" ht="18.45" customHeight="1">
      <c r="A162" s="1" t="s">
        <v>488</v>
      </c>
      <c r="B162" s="1" t="s">
        <v>17</v>
      </c>
      <c r="C162" s="1" t="s">
        <v>489</v>
      </c>
      <c r="D162" s="1" t="s">
        <v>490</v>
      </c>
      <c r="E162" s="1" t="s">
        <v>20</v>
      </c>
      <c r="F162" s="2">
        <v>30</v>
      </c>
      <c r="G162" s="3">
        <v>0</v>
      </c>
      <c r="H162" s="3">
        <v>0</v>
      </c>
      <c r="I162" s="2">
        <f>ROUND(G162*(1 + H162/100),2)</f>
        <v>0</v>
      </c>
      <c r="J162" s="2">
        <f>ROUND(F162*I162,2)</f>
        <v>0</v>
      </c>
    </row>
    <row r="163" spans="1:10" ht="24.3" customHeight="1">
      <c r="A163" s="1" t="s">
        <v>491</v>
      </c>
      <c r="B163" s="1" t="s">
        <v>17</v>
      </c>
      <c r="C163" s="1" t="s">
        <v>492</v>
      </c>
      <c r="D163" s="1" t="s">
        <v>493</v>
      </c>
      <c r="E163" s="1" t="s">
        <v>20</v>
      </c>
      <c r="F163" s="2">
        <v>1200</v>
      </c>
      <c r="G163" s="3">
        <v>0</v>
      </c>
      <c r="H163" s="3">
        <v>0</v>
      </c>
      <c r="I163" s="2">
        <f>ROUND(G163*(1 + H163/100),2)</f>
        <v>0</v>
      </c>
      <c r="J163" s="2">
        <f>ROUND(F163*I163,2)</f>
        <v>0</v>
      </c>
    </row>
    <row r="164" spans="1:10" ht="20.25" customHeight="1">
      <c r="A164" s="1" t="s">
        <v>494</v>
      </c>
      <c r="B164" s="1" t="s">
        <v>17</v>
      </c>
      <c r="C164" s="1" t="s">
        <v>495</v>
      </c>
      <c r="D164" s="1" t="s">
        <v>496</v>
      </c>
      <c r="E164" s="1" t="s">
        <v>20</v>
      </c>
      <c r="F164" s="2">
        <v>70</v>
      </c>
      <c r="G164" s="3">
        <v>0</v>
      </c>
      <c r="H164" s="3">
        <v>0</v>
      </c>
      <c r="I164" s="2">
        <f>ROUND(G164*(1 + H164/100),2)</f>
        <v>0</v>
      </c>
      <c r="J164" s="2">
        <f>ROUND(F164*I164,2)</f>
        <v>0</v>
      </c>
    </row>
    <row r="165" spans="1:10" ht="36.9" customHeight="1">
      <c r="A165" s="1" t="s">
        <v>497</v>
      </c>
      <c r="B165" s="1" t="s">
        <v>17</v>
      </c>
      <c r="C165" s="1" t="s">
        <v>498</v>
      </c>
      <c r="D165" s="1" t="s">
        <v>499</v>
      </c>
      <c r="E165" s="1" t="s">
        <v>20</v>
      </c>
      <c r="F165" s="2">
        <v>12</v>
      </c>
      <c r="G165" s="3">
        <v>0</v>
      </c>
      <c r="H165" s="3">
        <v>0</v>
      </c>
      <c r="I165" s="2">
        <f>ROUND(G165*(1 + H165/100),2)</f>
        <v>0</v>
      </c>
      <c r="J165" s="2">
        <f>ROUND(F165*I165,2)</f>
        <v>0</v>
      </c>
    </row>
    <row r="166" spans="1:10" ht="36.9" customHeight="1">
      <c r="A166" s="1" t="s">
        <v>500</v>
      </c>
      <c r="B166" s="1" t="s">
        <v>17</v>
      </c>
      <c r="C166" s="1" t="s">
        <v>501</v>
      </c>
      <c r="D166" s="1" t="s">
        <v>502</v>
      </c>
      <c r="E166" s="1" t="s">
        <v>20</v>
      </c>
      <c r="F166" s="2">
        <v>12</v>
      </c>
      <c r="G166" s="3">
        <v>0</v>
      </c>
      <c r="H166" s="3">
        <v>0</v>
      </c>
      <c r="I166" s="2">
        <f>ROUND(G166*(1 + H166/100),2)</f>
        <v>0</v>
      </c>
      <c r="J166" s="2">
        <f>ROUND(F166*I166,2)</f>
        <v>0</v>
      </c>
    </row>
    <row r="167" spans="1:10" ht="36.9" customHeight="1">
      <c r="A167" s="1" t="s">
        <v>503</v>
      </c>
      <c r="B167" s="1" t="s">
        <v>17</v>
      </c>
      <c r="C167" s="1" t="s">
        <v>504</v>
      </c>
      <c r="D167" s="1" t="s">
        <v>505</v>
      </c>
      <c r="E167" s="1" t="s">
        <v>20</v>
      </c>
      <c r="F167" s="2">
        <v>34</v>
      </c>
      <c r="G167" s="3">
        <v>0</v>
      </c>
      <c r="H167" s="3">
        <v>0</v>
      </c>
      <c r="I167" s="2">
        <f>ROUND(G167*(1 + H167/100),2)</f>
        <v>0</v>
      </c>
      <c r="J167" s="2">
        <f>ROUND(F167*I167,2)</f>
        <v>0</v>
      </c>
    </row>
    <row r="168" spans="1:10" ht="36.9" customHeight="1">
      <c r="A168" s="1" t="s">
        <v>506</v>
      </c>
      <c r="B168" s="1" t="s">
        <v>17</v>
      </c>
      <c r="C168" s="1" t="s">
        <v>507</v>
      </c>
      <c r="D168" s="1" t="s">
        <v>508</v>
      </c>
      <c r="E168" s="1" t="s">
        <v>20</v>
      </c>
      <c r="F168" s="2">
        <v>24</v>
      </c>
      <c r="G168" s="3">
        <v>0</v>
      </c>
      <c r="H168" s="3">
        <v>0</v>
      </c>
      <c r="I168" s="2">
        <f>ROUND(G168*(1 + H168/100),2)</f>
        <v>0</v>
      </c>
      <c r="J168" s="2">
        <f>ROUND(F168*I168,2)</f>
        <v>0</v>
      </c>
    </row>
    <row r="169" spans="1:10" ht="38.25" customHeight="1">
      <c r="A169" s="1" t="s">
        <v>509</v>
      </c>
      <c r="B169" s="1" t="s">
        <v>17</v>
      </c>
      <c r="C169" s="1" t="s">
        <v>510</v>
      </c>
      <c r="D169" s="1" t="s">
        <v>511</v>
      </c>
      <c r="E169" s="1" t="s">
        <v>20</v>
      </c>
      <c r="F169" s="2">
        <v>2</v>
      </c>
      <c r="G169" s="3">
        <v>0</v>
      </c>
      <c r="H169" s="3">
        <v>0</v>
      </c>
      <c r="I169" s="2">
        <f>ROUND(G169*(1 + H169/100),2)</f>
        <v>0</v>
      </c>
      <c r="J169" s="2">
        <f>ROUND(F169*I169,2)</f>
        <v>0</v>
      </c>
    </row>
    <row r="170" spans="1:10" ht="27.45" customHeight="1">
      <c r="A170" s="1" t="s">
        <v>512</v>
      </c>
      <c r="B170" s="1" t="s">
        <v>17</v>
      </c>
      <c r="C170" s="1" t="s">
        <v>513</v>
      </c>
      <c r="D170" s="1" t="s">
        <v>514</v>
      </c>
      <c r="E170" s="1" t="s">
        <v>20</v>
      </c>
      <c r="F170" s="2">
        <v>120</v>
      </c>
      <c r="G170" s="3">
        <v>0</v>
      </c>
      <c r="H170" s="3">
        <v>0</v>
      </c>
      <c r="I170" s="2">
        <f>ROUND(G170*(1 + H170/100),2)</f>
        <v>0</v>
      </c>
      <c r="J170" s="2">
        <f>ROUND(F170*I170,2)</f>
        <v>0</v>
      </c>
    </row>
    <row r="171" spans="1:10" ht="36" customHeight="1">
      <c r="A171" s="1" t="s">
        <v>515</v>
      </c>
      <c r="B171" s="1" t="s">
        <v>17</v>
      </c>
      <c r="C171" s="1" t="s">
        <v>516</v>
      </c>
      <c r="D171" s="1" t="s">
        <v>517</v>
      </c>
      <c r="E171" s="1" t="s">
        <v>20</v>
      </c>
      <c r="F171" s="2">
        <v>4</v>
      </c>
      <c r="G171" s="3">
        <v>0</v>
      </c>
      <c r="H171" s="3">
        <v>0</v>
      </c>
      <c r="I171" s="2">
        <f>ROUND(G171*(1 + H171/100),2)</f>
        <v>0</v>
      </c>
      <c r="J171" s="2">
        <f>ROUND(F171*I171,2)</f>
        <v>0</v>
      </c>
    </row>
    <row r="172" spans="1:10" ht="36" customHeight="1">
      <c r="A172" s="1" t="s">
        <v>518</v>
      </c>
      <c r="B172" s="1" t="s">
        <v>17</v>
      </c>
      <c r="C172" s="1" t="s">
        <v>519</v>
      </c>
      <c r="D172" s="1" t="s">
        <v>520</v>
      </c>
      <c r="E172" s="1" t="s">
        <v>20</v>
      </c>
      <c r="F172" s="2">
        <v>30</v>
      </c>
      <c r="G172" s="3">
        <v>0</v>
      </c>
      <c r="H172" s="3">
        <v>0</v>
      </c>
      <c r="I172" s="2">
        <f>ROUND(G172*(1 + H172/100),2)</f>
        <v>0</v>
      </c>
      <c r="J172" s="2">
        <f>ROUND(F172*I172,2)</f>
        <v>0</v>
      </c>
    </row>
    <row r="173" spans="1:10" ht="36.9" customHeight="1">
      <c r="A173" s="1" t="s">
        <v>521</v>
      </c>
      <c r="B173" s="1" t="s">
        <v>17</v>
      </c>
      <c r="C173" s="1" t="s">
        <v>522</v>
      </c>
      <c r="D173" s="1" t="s">
        <v>523</v>
      </c>
      <c r="E173" s="1" t="s">
        <v>20</v>
      </c>
      <c r="F173" s="2">
        <v>100</v>
      </c>
      <c r="G173" s="3">
        <v>0</v>
      </c>
      <c r="H173" s="3">
        <v>0</v>
      </c>
      <c r="I173" s="2">
        <f>ROUND(G173*(1 + H173/100),2)</f>
        <v>0</v>
      </c>
      <c r="J173" s="2">
        <f>ROUND(F173*I173,2)</f>
        <v>0</v>
      </c>
    </row>
    <row r="174" spans="1:10" ht="28.35" customHeight="1">
      <c r="A174" s="1" t="s">
        <v>524</v>
      </c>
      <c r="B174" s="1" t="s">
        <v>17</v>
      </c>
      <c r="C174" s="1" t="s">
        <v>525</v>
      </c>
      <c r="D174" s="1" t="s">
        <v>526</v>
      </c>
      <c r="E174" s="1" t="s">
        <v>20</v>
      </c>
      <c r="F174" s="2">
        <v>4</v>
      </c>
      <c r="G174" s="3">
        <v>0</v>
      </c>
      <c r="H174" s="3">
        <v>0</v>
      </c>
      <c r="I174" s="2">
        <f>ROUND(G174*(1 + H174/100),2)</f>
        <v>0</v>
      </c>
      <c r="J174" s="2">
        <f>ROUND(F174*I174,2)</f>
        <v>0</v>
      </c>
    </row>
    <row r="175" spans="1:10" ht="28.35" customHeight="1">
      <c r="A175" s="1" t="s">
        <v>527</v>
      </c>
      <c r="B175" s="1" t="s">
        <v>17</v>
      </c>
      <c r="C175" s="1" t="s">
        <v>528</v>
      </c>
      <c r="D175" s="1" t="s">
        <v>529</v>
      </c>
      <c r="E175" s="1" t="s">
        <v>20</v>
      </c>
      <c r="F175" s="2">
        <v>8</v>
      </c>
      <c r="G175" s="3">
        <v>0</v>
      </c>
      <c r="H175" s="3">
        <v>0</v>
      </c>
      <c r="I175" s="2">
        <f>ROUND(G175*(1 + H175/100),2)</f>
        <v>0</v>
      </c>
      <c r="J175" s="2">
        <f>ROUND(F175*I175,2)</f>
        <v>0</v>
      </c>
    </row>
    <row r="176" spans="1:10" ht="28.35" customHeight="1">
      <c r="A176" s="1" t="s">
        <v>530</v>
      </c>
      <c r="B176" s="1" t="s">
        <v>17</v>
      </c>
      <c r="C176" s="1" t="s">
        <v>531</v>
      </c>
      <c r="D176" s="1" t="s">
        <v>532</v>
      </c>
      <c r="E176" s="1" t="s">
        <v>20</v>
      </c>
      <c r="F176" s="2">
        <v>4</v>
      </c>
      <c r="G176" s="3">
        <v>0</v>
      </c>
      <c r="H176" s="3">
        <v>0</v>
      </c>
      <c r="I176" s="2">
        <f>ROUND(G176*(1 + H176/100),2)</f>
        <v>0</v>
      </c>
      <c r="J176" s="2">
        <f>ROUND(F176*I176,2)</f>
        <v>0</v>
      </c>
    </row>
    <row r="177" spans="1:10" ht="29.25" customHeight="1">
      <c r="A177" s="1" t="s">
        <v>533</v>
      </c>
      <c r="B177" s="1" t="s">
        <v>17</v>
      </c>
      <c r="C177" s="1" t="s">
        <v>534</v>
      </c>
      <c r="D177" s="1" t="s">
        <v>535</v>
      </c>
      <c r="E177" s="1" t="s">
        <v>20</v>
      </c>
      <c r="F177" s="2">
        <v>30</v>
      </c>
      <c r="G177" s="3">
        <v>0</v>
      </c>
      <c r="H177" s="3">
        <v>0</v>
      </c>
      <c r="I177" s="2">
        <f>ROUND(G177*(1 + H177/100),2)</f>
        <v>0</v>
      </c>
      <c r="J177" s="2">
        <f>ROUND(F177*I177,2)</f>
        <v>0</v>
      </c>
    </row>
    <row r="178" spans="1:10" ht="27.9" customHeight="1">
      <c r="A178" s="1" t="s">
        <v>536</v>
      </c>
      <c r="B178" s="1" t="s">
        <v>17</v>
      </c>
      <c r="C178" s="1" t="s">
        <v>537</v>
      </c>
      <c r="D178" s="1" t="s">
        <v>538</v>
      </c>
      <c r="E178" s="1" t="s">
        <v>20</v>
      </c>
      <c r="F178" s="2">
        <v>4</v>
      </c>
      <c r="G178" s="3">
        <v>0</v>
      </c>
      <c r="H178" s="3">
        <v>0</v>
      </c>
      <c r="I178" s="2">
        <f>ROUND(G178*(1 + H178/100),2)</f>
        <v>0</v>
      </c>
      <c r="J178" s="2">
        <f>ROUND(F178*I178,2)</f>
        <v>0</v>
      </c>
    </row>
    <row r="179" spans="1:10" ht="28.8" customHeight="1">
      <c r="A179" s="1" t="s">
        <v>539</v>
      </c>
      <c r="B179" s="1" t="s">
        <v>17</v>
      </c>
      <c r="C179" s="1" t="s">
        <v>540</v>
      </c>
      <c r="D179" s="1" t="s">
        <v>541</v>
      </c>
      <c r="E179" s="1" t="s">
        <v>20</v>
      </c>
      <c r="F179" s="2">
        <v>4</v>
      </c>
      <c r="G179" s="3">
        <v>0</v>
      </c>
      <c r="H179" s="3">
        <v>0</v>
      </c>
      <c r="I179" s="2">
        <f>ROUND(G179*(1 + H179/100),2)</f>
        <v>0</v>
      </c>
      <c r="J179" s="2">
        <f>ROUND(F179*I179,2)</f>
        <v>0</v>
      </c>
    </row>
    <row r="180" spans="1:10" ht="24.75" customHeight="1">
      <c r="A180" s="1" t="s">
        <v>542</v>
      </c>
      <c r="B180" s="1" t="s">
        <v>17</v>
      </c>
      <c r="C180" s="1" t="s">
        <v>543</v>
      </c>
      <c r="D180" s="1" t="s">
        <v>544</v>
      </c>
      <c r="E180" s="1" t="s">
        <v>20</v>
      </c>
      <c r="F180" s="2">
        <v>4</v>
      </c>
      <c r="G180" s="3">
        <v>0</v>
      </c>
      <c r="H180" s="3">
        <v>0</v>
      </c>
      <c r="I180" s="2">
        <f>ROUND(G180*(1 + H180/100),2)</f>
        <v>0</v>
      </c>
      <c r="J180" s="2">
        <f>ROUND(F180*I180,2)</f>
        <v>0</v>
      </c>
    </row>
    <row r="181" spans="1:10" ht="87.3" customHeight="1">
      <c r="A181" s="1" t="s">
        <v>545</v>
      </c>
      <c r="B181" s="1" t="s">
        <v>17</v>
      </c>
      <c r="C181" s="1" t="s">
        <v>546</v>
      </c>
      <c r="D181" s="1" t="s">
        <v>547</v>
      </c>
      <c r="E181" s="1" t="s">
        <v>20</v>
      </c>
      <c r="F181" s="2">
        <v>44</v>
      </c>
      <c r="G181" s="3">
        <v>0</v>
      </c>
      <c r="H181" s="3">
        <v>0</v>
      </c>
      <c r="I181" s="2">
        <f>ROUND(G181*(1 + H181/100),2)</f>
        <v>0</v>
      </c>
      <c r="J181" s="2">
        <f>ROUND(F181*I181,2)</f>
        <v>0</v>
      </c>
    </row>
    <row r="182" spans="1:10" ht="87.3" customHeight="1">
      <c r="A182" s="1" t="s">
        <v>548</v>
      </c>
      <c r="B182" s="1" t="s">
        <v>17</v>
      </c>
      <c r="C182" s="1" t="s">
        <v>549</v>
      </c>
      <c r="D182" s="1" t="s">
        <v>550</v>
      </c>
      <c r="E182" s="1" t="s">
        <v>20</v>
      </c>
      <c r="F182" s="2">
        <v>44</v>
      </c>
      <c r="G182" s="3">
        <v>0</v>
      </c>
      <c r="H182" s="3">
        <v>0</v>
      </c>
      <c r="I182" s="2">
        <f>ROUND(G182*(1 + H182/100),2)</f>
        <v>0</v>
      </c>
      <c r="J182" s="2">
        <f>ROUND(F182*I182,2)</f>
        <v>0</v>
      </c>
    </row>
    <row r="183" spans="1:10" ht="86.85" customHeight="1">
      <c r="A183" s="1" t="s">
        <v>551</v>
      </c>
      <c r="B183" s="1" t="s">
        <v>17</v>
      </c>
      <c r="C183" s="1" t="s">
        <v>552</v>
      </c>
      <c r="D183" s="1" t="s">
        <v>553</v>
      </c>
      <c r="E183" s="1" t="s">
        <v>20</v>
      </c>
      <c r="F183" s="2">
        <v>20</v>
      </c>
      <c r="G183" s="3">
        <v>0</v>
      </c>
      <c r="H183" s="3">
        <v>0</v>
      </c>
      <c r="I183" s="2">
        <f>ROUND(G183*(1 + H183/100),2)</f>
        <v>0</v>
      </c>
      <c r="J183" s="2">
        <f>ROUND(F183*I183,2)</f>
        <v>0</v>
      </c>
    </row>
    <row r="184" spans="1:10" ht="86.85" customHeight="1">
      <c r="A184" s="1" t="s">
        <v>554</v>
      </c>
      <c r="B184" s="1" t="s">
        <v>17</v>
      </c>
      <c r="C184" s="1" t="s">
        <v>555</v>
      </c>
      <c r="D184" s="1" t="s">
        <v>556</v>
      </c>
      <c r="E184" s="1" t="s">
        <v>20</v>
      </c>
      <c r="F184" s="2">
        <v>12</v>
      </c>
      <c r="G184" s="3">
        <v>0</v>
      </c>
      <c r="H184" s="3">
        <v>0</v>
      </c>
      <c r="I184" s="2">
        <f>ROUND(G184*(1 + H184/100),2)</f>
        <v>0</v>
      </c>
      <c r="J184" s="2">
        <f>ROUND(F184*I184,2)</f>
        <v>0</v>
      </c>
    </row>
    <row r="185" spans="1:10" ht="86.4" customHeight="1">
      <c r="A185" s="1" t="s">
        <v>557</v>
      </c>
      <c r="B185" s="1" t="s">
        <v>17</v>
      </c>
      <c r="C185" s="1" t="s">
        <v>558</v>
      </c>
      <c r="D185" s="1" t="s">
        <v>559</v>
      </c>
      <c r="E185" s="1" t="s">
        <v>20</v>
      </c>
      <c r="F185" s="2">
        <v>900</v>
      </c>
      <c r="G185" s="3">
        <v>0</v>
      </c>
      <c r="H185" s="3">
        <v>0</v>
      </c>
      <c r="I185" s="2">
        <f>ROUND(G185*(1 + H185/100),2)</f>
        <v>0</v>
      </c>
      <c r="J185" s="2">
        <f>ROUND(F185*I185,2)</f>
        <v>0</v>
      </c>
    </row>
    <row r="186" spans="1:10" ht="25.65" customHeight="1">
      <c r="A186" s="1" t="s">
        <v>560</v>
      </c>
      <c r="B186" s="1" t="s">
        <v>17</v>
      </c>
      <c r="C186" s="1" t="s">
        <v>561</v>
      </c>
      <c r="D186" s="1" t="s">
        <v>562</v>
      </c>
      <c r="E186" s="1" t="s">
        <v>20</v>
      </c>
      <c r="F186" s="2">
        <v>60</v>
      </c>
      <c r="G186" s="3">
        <v>0</v>
      </c>
      <c r="H186" s="3">
        <v>0</v>
      </c>
      <c r="I186" s="2">
        <f>ROUND(G186*(1 + H186/100),2)</f>
        <v>0</v>
      </c>
      <c r="J186" s="2">
        <f>ROUND(F186*I186,2)</f>
        <v>0</v>
      </c>
    </row>
    <row r="187" spans="1:10" ht="25.65" customHeight="1">
      <c r="A187" s="1" t="s">
        <v>563</v>
      </c>
      <c r="B187" s="1" t="s">
        <v>17</v>
      </c>
      <c r="C187" s="1" t="s">
        <v>564</v>
      </c>
      <c r="D187" s="1" t="s">
        <v>565</v>
      </c>
      <c r="E187" s="1" t="s">
        <v>20</v>
      </c>
      <c r="F187" s="2">
        <v>12</v>
      </c>
      <c r="G187" s="3">
        <v>0</v>
      </c>
      <c r="H187" s="3">
        <v>0</v>
      </c>
      <c r="I187" s="2">
        <f>ROUND(G187*(1 + H187/100),2)</f>
        <v>0</v>
      </c>
      <c r="J187" s="2">
        <f>ROUND(F187*I187,2)</f>
        <v>0</v>
      </c>
    </row>
    <row r="188" spans="1:10" ht="25.2" customHeight="1">
      <c r="A188" s="1" t="s">
        <v>566</v>
      </c>
      <c r="B188" s="1" t="s">
        <v>17</v>
      </c>
      <c r="C188" s="1" t="s">
        <v>567</v>
      </c>
      <c r="D188" s="1" t="s">
        <v>568</v>
      </c>
      <c r="E188" s="1" t="s">
        <v>20</v>
      </c>
      <c r="F188" s="2">
        <v>6</v>
      </c>
      <c r="G188" s="3">
        <v>0</v>
      </c>
      <c r="H188" s="3">
        <v>0</v>
      </c>
      <c r="I188" s="2">
        <f>ROUND(G188*(1 + H188/100),2)</f>
        <v>0</v>
      </c>
      <c r="J188" s="2">
        <f>ROUND(F188*I188,2)</f>
        <v>0</v>
      </c>
    </row>
    <row r="189" spans="1:10" ht="25.2" customHeight="1">
      <c r="A189" s="1" t="s">
        <v>569</v>
      </c>
      <c r="B189" s="1" t="s">
        <v>17</v>
      </c>
      <c r="C189" s="1" t="s">
        <v>570</v>
      </c>
      <c r="D189" s="1" t="s">
        <v>571</v>
      </c>
      <c r="E189" s="1" t="s">
        <v>20</v>
      </c>
      <c r="F189" s="2">
        <v>22</v>
      </c>
      <c r="G189" s="3">
        <v>0</v>
      </c>
      <c r="H189" s="3">
        <v>0</v>
      </c>
      <c r="I189" s="2">
        <f>ROUND(G189*(1 + H189/100),2)</f>
        <v>0</v>
      </c>
      <c r="J189" s="2">
        <f>ROUND(F189*I189,2)</f>
        <v>0</v>
      </c>
    </row>
    <row r="190" spans="1:10" ht="27" customHeight="1">
      <c r="A190" s="1" t="s">
        <v>572</v>
      </c>
      <c r="B190" s="1" t="s">
        <v>17</v>
      </c>
      <c r="C190" s="1" t="s">
        <v>573</v>
      </c>
      <c r="D190" s="1" t="s">
        <v>574</v>
      </c>
      <c r="E190" s="1" t="s">
        <v>20</v>
      </c>
      <c r="F190" s="2">
        <v>2</v>
      </c>
      <c r="G190" s="3">
        <v>0</v>
      </c>
      <c r="H190" s="3">
        <v>0</v>
      </c>
      <c r="I190" s="2">
        <f>ROUND(G190*(1 + H190/100),2)</f>
        <v>0</v>
      </c>
      <c r="J190" s="2">
        <f>ROUND(F190*I190,2)</f>
        <v>0</v>
      </c>
    </row>
    <row r="191" spans="1:10">
      <c r="A191" s="1" t="s">
        <v>575</v>
      </c>
      <c r="B191" s="1" t="s">
        <v>17</v>
      </c>
      <c r="C191" s="1" t="s">
        <v>576</v>
      </c>
      <c r="D191" s="1" t="s">
        <v>577</v>
      </c>
      <c r="E191" s="1" t="s">
        <v>20</v>
      </c>
      <c r="F191" s="2">
        <v>10</v>
      </c>
      <c r="G191" s="3">
        <v>0</v>
      </c>
      <c r="H191" s="3">
        <v>0</v>
      </c>
      <c r="I191" s="2">
        <f>ROUND(G191*(1 + H191/100),2)</f>
        <v>0</v>
      </c>
      <c r="J191" s="2">
        <f>ROUND(F191*I191,2)</f>
        <v>0</v>
      </c>
    </row>
    <row r="192" spans="1:10" ht="66.15" customHeight="1">
      <c r="A192" s="1" t="s">
        <v>578</v>
      </c>
      <c r="B192" s="1" t="s">
        <v>17</v>
      </c>
      <c r="C192" s="1" t="s">
        <v>579</v>
      </c>
      <c r="D192" s="1" t="s">
        <v>580</v>
      </c>
      <c r="E192" s="1" t="s">
        <v>20</v>
      </c>
      <c r="F192" s="2">
        <v>340</v>
      </c>
      <c r="G192" s="3">
        <v>0</v>
      </c>
      <c r="H192" s="3">
        <v>0</v>
      </c>
      <c r="I192" s="2">
        <f>ROUND(G192*(1 + H192/100),2)</f>
        <v>0</v>
      </c>
      <c r="J192" s="2">
        <f>ROUND(F192*I192,2)</f>
        <v>0</v>
      </c>
    </row>
    <row r="193" spans="1:10" ht="185.4" customHeight="1">
      <c r="A193" s="1" t="s">
        <v>581</v>
      </c>
      <c r="B193" s="1" t="s">
        <v>17</v>
      </c>
      <c r="C193" s="1" t="s">
        <v>582</v>
      </c>
      <c r="D193" s="1" t="s">
        <v>583</v>
      </c>
      <c r="E193" s="1" t="s">
        <v>20</v>
      </c>
      <c r="F193" s="2">
        <v>173</v>
      </c>
      <c r="G193" s="3">
        <v>0</v>
      </c>
      <c r="H193" s="3">
        <v>0</v>
      </c>
      <c r="I193" s="2">
        <f>ROUND(G193*(1 + H193/100),2)</f>
        <v>0</v>
      </c>
      <c r="J193" s="2">
        <f>ROUND(F193*I193,2)</f>
        <v>0</v>
      </c>
    </row>
    <row r="194" spans="1:10" ht="185.4" customHeight="1">
      <c r="A194" s="1" t="s">
        <v>584</v>
      </c>
      <c r="B194" s="1" t="s">
        <v>17</v>
      </c>
      <c r="C194" s="1" t="s">
        <v>585</v>
      </c>
      <c r="D194" s="1" t="s">
        <v>586</v>
      </c>
      <c r="E194" s="1" t="s">
        <v>20</v>
      </c>
      <c r="F194" s="2">
        <v>344</v>
      </c>
      <c r="G194" s="3">
        <v>0</v>
      </c>
      <c r="H194" s="3">
        <v>0</v>
      </c>
      <c r="I194" s="2">
        <f>ROUND(G194*(1 + H194/100),2)</f>
        <v>0</v>
      </c>
      <c r="J194" s="2">
        <f>ROUND(F194*I194,2)</f>
        <v>0</v>
      </c>
    </row>
    <row r="195" spans="1:10" ht="185.4" customHeight="1">
      <c r="A195" s="1" t="s">
        <v>587</v>
      </c>
      <c r="B195" s="1" t="s">
        <v>17</v>
      </c>
      <c r="C195" s="1" t="s">
        <v>588</v>
      </c>
      <c r="D195" s="1" t="s">
        <v>589</v>
      </c>
      <c r="E195" s="1" t="s">
        <v>20</v>
      </c>
      <c r="F195" s="2">
        <v>185</v>
      </c>
      <c r="G195" s="3">
        <v>0</v>
      </c>
      <c r="H195" s="3">
        <v>0</v>
      </c>
      <c r="I195" s="2">
        <f>ROUND(G195*(1 + H195/100),2)</f>
        <v>0</v>
      </c>
      <c r="J195" s="2">
        <f>ROUND(F195*I195,2)</f>
        <v>0</v>
      </c>
    </row>
    <row r="196" spans="1:10" ht="185.4" customHeight="1">
      <c r="A196" s="1" t="s">
        <v>590</v>
      </c>
      <c r="B196" s="1" t="s">
        <v>17</v>
      </c>
      <c r="C196" s="1" t="s">
        <v>591</v>
      </c>
      <c r="D196" s="1" t="s">
        <v>592</v>
      </c>
      <c r="E196" s="1" t="s">
        <v>20</v>
      </c>
      <c r="F196" s="2">
        <v>46</v>
      </c>
      <c r="G196" s="3">
        <v>0</v>
      </c>
      <c r="H196" s="3">
        <v>0</v>
      </c>
      <c r="I196" s="2">
        <f>ROUND(G196*(1 + H196/100),2)</f>
        <v>0</v>
      </c>
      <c r="J196" s="2">
        <f>ROUND(F196*I196,2)</f>
        <v>0</v>
      </c>
    </row>
    <row r="197" spans="1:10" ht="184.95" customHeight="1">
      <c r="A197" s="1" t="s">
        <v>593</v>
      </c>
      <c r="B197" s="1" t="s">
        <v>17</v>
      </c>
      <c r="C197" s="1" t="s">
        <v>594</v>
      </c>
      <c r="D197" s="1" t="s">
        <v>595</v>
      </c>
      <c r="E197" s="1" t="s">
        <v>20</v>
      </c>
      <c r="F197" s="2">
        <v>60</v>
      </c>
      <c r="G197" s="3">
        <v>0</v>
      </c>
      <c r="H197" s="3">
        <v>0</v>
      </c>
      <c r="I197" s="2">
        <f>ROUND(G197*(1 + H197/100),2)</f>
        <v>0</v>
      </c>
      <c r="J197" s="2">
        <f>ROUND(F197*I197,2)</f>
        <v>0</v>
      </c>
    </row>
    <row r="198" spans="1:10" ht="184.95" customHeight="1">
      <c r="A198" s="1" t="s">
        <v>596</v>
      </c>
      <c r="B198" s="1" t="s">
        <v>17</v>
      </c>
      <c r="C198" s="1" t="s">
        <v>597</v>
      </c>
      <c r="D198" s="1" t="s">
        <v>598</v>
      </c>
      <c r="E198" s="1" t="s">
        <v>20</v>
      </c>
      <c r="F198" s="2">
        <v>136</v>
      </c>
      <c r="G198" s="3">
        <v>0</v>
      </c>
      <c r="H198" s="3">
        <v>0</v>
      </c>
      <c r="I198" s="2">
        <f>ROUND(G198*(1 + H198/100),2)</f>
        <v>0</v>
      </c>
      <c r="J198" s="2">
        <f>ROUND(F198*I198,2)</f>
        <v>0</v>
      </c>
    </row>
    <row r="199" spans="1:10" ht="22.05" customHeight="1">
      <c r="A199" s="1" t="s">
        <v>599</v>
      </c>
      <c r="B199" s="1" t="s">
        <v>17</v>
      </c>
      <c r="C199" s="1" t="s">
        <v>600</v>
      </c>
      <c r="D199" s="1" t="s">
        <v>601</v>
      </c>
      <c r="E199" s="1" t="s">
        <v>157</v>
      </c>
      <c r="F199" s="2">
        <v>40</v>
      </c>
      <c r="G199" s="3">
        <v>0</v>
      </c>
      <c r="H199" s="3">
        <v>0</v>
      </c>
      <c r="I199" s="2">
        <f>ROUND(G199*(1 + H199/100),2)</f>
        <v>0</v>
      </c>
      <c r="J199" s="2">
        <f>ROUND(F199*I199,2)</f>
        <v>0</v>
      </c>
    </row>
    <row r="200" spans="1:10" ht="20.25" customHeight="1">
      <c r="A200" s="1" t="s">
        <v>602</v>
      </c>
      <c r="B200" s="1" t="s">
        <v>17</v>
      </c>
      <c r="C200" s="1" t="s">
        <v>603</v>
      </c>
      <c r="D200" s="1" t="s">
        <v>604</v>
      </c>
      <c r="E200" s="1" t="s">
        <v>157</v>
      </c>
      <c r="F200" s="2">
        <v>5000</v>
      </c>
      <c r="G200" s="3">
        <v>0</v>
      </c>
      <c r="H200" s="3">
        <v>0</v>
      </c>
      <c r="I200" s="2">
        <f>ROUND(G200*(1 + H200/100),2)</f>
        <v>0</v>
      </c>
      <c r="J200" s="2">
        <f>ROUND(F200*I200,2)</f>
        <v>0</v>
      </c>
    </row>
    <row r="201" spans="1:10" ht="20.25" customHeight="1">
      <c r="A201" s="1" t="s">
        <v>605</v>
      </c>
      <c r="B201" s="1" t="s">
        <v>17</v>
      </c>
      <c r="C201" s="1" t="s">
        <v>606</v>
      </c>
      <c r="D201" s="1" t="s">
        <v>607</v>
      </c>
      <c r="E201" s="1" t="s">
        <v>157</v>
      </c>
      <c r="F201" s="2">
        <v>12000</v>
      </c>
      <c r="G201" s="3">
        <v>0</v>
      </c>
      <c r="H201" s="3">
        <v>0</v>
      </c>
      <c r="I201" s="2">
        <f>ROUND(G201*(1 + H201/100),2)</f>
        <v>0</v>
      </c>
      <c r="J201" s="2">
        <f>ROUND(F201*I201,2)</f>
        <v>0</v>
      </c>
    </row>
    <row r="202" spans="1:10" ht="22.95" customHeight="1">
      <c r="A202" s="1" t="s">
        <v>608</v>
      </c>
      <c r="B202" s="1" t="s">
        <v>17</v>
      </c>
      <c r="C202" s="1" t="s">
        <v>609</v>
      </c>
      <c r="D202" s="1" t="s">
        <v>610</v>
      </c>
      <c r="E202" s="1" t="s">
        <v>157</v>
      </c>
      <c r="F202" s="2">
        <v>288</v>
      </c>
      <c r="G202" s="3">
        <v>0</v>
      </c>
      <c r="H202" s="3">
        <v>0</v>
      </c>
      <c r="I202" s="2">
        <f>ROUND(G202*(1 + H202/100),2)</f>
        <v>0</v>
      </c>
      <c r="J202" s="2">
        <f>ROUND(F202*I202,2)</f>
        <v>0</v>
      </c>
    </row>
    <row r="203" spans="1:10" ht="23.85" customHeight="1">
      <c r="A203" s="1" t="s">
        <v>611</v>
      </c>
      <c r="B203" s="1" t="s">
        <v>17</v>
      </c>
      <c r="C203" s="1" t="s">
        <v>612</v>
      </c>
      <c r="D203" s="1" t="s">
        <v>613</v>
      </c>
      <c r="E203" s="1" t="s">
        <v>157</v>
      </c>
      <c r="F203" s="2">
        <v>80</v>
      </c>
      <c r="G203" s="3">
        <v>0</v>
      </c>
      <c r="H203" s="3">
        <v>0</v>
      </c>
      <c r="I203" s="2">
        <f>ROUND(G203*(1 + H203/100),2)</f>
        <v>0</v>
      </c>
      <c r="J203" s="2">
        <f>ROUND(F203*I203,2)</f>
        <v>0</v>
      </c>
    </row>
    <row r="204" spans="1:10" ht="30.6" customHeight="1">
      <c r="A204" s="1" t="s">
        <v>614</v>
      </c>
      <c r="B204" s="1" t="s">
        <v>17</v>
      </c>
      <c r="C204" s="1" t="s">
        <v>615</v>
      </c>
      <c r="D204" s="1" t="s">
        <v>616</v>
      </c>
      <c r="E204" s="1" t="s">
        <v>157</v>
      </c>
      <c r="F204" s="2">
        <v>12</v>
      </c>
      <c r="G204" s="3">
        <v>0</v>
      </c>
      <c r="H204" s="3">
        <v>0</v>
      </c>
      <c r="I204" s="2">
        <f>ROUND(G204*(1 + H204/100),2)</f>
        <v>0</v>
      </c>
      <c r="J204" s="2">
        <f>ROUND(F204*I204,2)</f>
        <v>0</v>
      </c>
    </row>
    <row r="205" spans="1:10" ht="28.8" customHeight="1">
      <c r="A205" s="1" t="s">
        <v>617</v>
      </c>
      <c r="B205" s="1" t="s">
        <v>17</v>
      </c>
      <c r="C205" s="1" t="s">
        <v>618</v>
      </c>
      <c r="D205" s="1" t="s">
        <v>619</v>
      </c>
      <c r="E205" s="1" t="s">
        <v>157</v>
      </c>
      <c r="F205" s="2">
        <v>16</v>
      </c>
      <c r="G205" s="3">
        <v>0</v>
      </c>
      <c r="H205" s="3">
        <v>0</v>
      </c>
      <c r="I205" s="2">
        <f>ROUND(G205*(1 + H205/100),2)</f>
        <v>0</v>
      </c>
      <c r="J205" s="2">
        <f>ROUND(F205*I205,2)</f>
        <v>0</v>
      </c>
    </row>
    <row r="206" spans="1:10" ht="29.7" customHeight="1">
      <c r="A206" s="1" t="s">
        <v>620</v>
      </c>
      <c r="B206" s="1" t="s">
        <v>17</v>
      </c>
      <c r="C206" s="1" t="s">
        <v>621</v>
      </c>
      <c r="D206" s="1" t="s">
        <v>622</v>
      </c>
      <c r="E206" s="1" t="s">
        <v>157</v>
      </c>
      <c r="F206" s="2">
        <v>130</v>
      </c>
      <c r="G206" s="3">
        <v>0</v>
      </c>
      <c r="H206" s="3">
        <v>0</v>
      </c>
      <c r="I206" s="2">
        <f>ROUND(G206*(1 + H206/100),2)</f>
        <v>0</v>
      </c>
      <c r="J206" s="2">
        <f>ROUND(F206*I206,2)</f>
        <v>0</v>
      </c>
    </row>
    <row r="207" spans="1:10" ht="41.85" customHeight="1">
      <c r="A207" s="1" t="s">
        <v>623</v>
      </c>
      <c r="B207" s="1" t="s">
        <v>17</v>
      </c>
      <c r="C207" s="1" t="s">
        <v>624</v>
      </c>
      <c r="D207" s="1" t="s">
        <v>625</v>
      </c>
      <c r="E207" s="1" t="s">
        <v>20</v>
      </c>
      <c r="F207" s="2">
        <v>32</v>
      </c>
      <c r="G207" s="3">
        <v>0</v>
      </c>
      <c r="H207" s="3">
        <v>0</v>
      </c>
      <c r="I207" s="2">
        <f>ROUND(G207*(1 + H207/100),2)</f>
        <v>0</v>
      </c>
      <c r="J207" s="2">
        <f>ROUND(F207*I207,2)</f>
        <v>0</v>
      </c>
    </row>
    <row r="208" spans="1:10" ht="41.85" customHeight="1">
      <c r="A208" s="1" t="s">
        <v>626</v>
      </c>
      <c r="B208" s="1" t="s">
        <v>17</v>
      </c>
      <c r="C208" s="1" t="s">
        <v>627</v>
      </c>
      <c r="D208" s="1" t="s">
        <v>628</v>
      </c>
      <c r="E208" s="1" t="s">
        <v>20</v>
      </c>
      <c r="F208" s="2">
        <v>40</v>
      </c>
      <c r="G208" s="3">
        <v>0</v>
      </c>
      <c r="H208" s="3">
        <v>0</v>
      </c>
      <c r="I208" s="2">
        <f>ROUND(G208*(1 + H208/100),2)</f>
        <v>0</v>
      </c>
      <c r="J208" s="2">
        <f>ROUND(F208*I208,2)</f>
        <v>0</v>
      </c>
    </row>
    <row r="209" spans="1:10" ht="42.75" customHeight="1">
      <c r="A209" s="1" t="s">
        <v>629</v>
      </c>
      <c r="B209" s="1" t="s">
        <v>17</v>
      </c>
      <c r="C209" s="1" t="s">
        <v>630</v>
      </c>
      <c r="D209" s="1" t="s">
        <v>631</v>
      </c>
      <c r="E209" s="1" t="s">
        <v>20</v>
      </c>
      <c r="F209" s="2">
        <v>250</v>
      </c>
      <c r="G209" s="3">
        <v>0</v>
      </c>
      <c r="H209" s="3">
        <v>0</v>
      </c>
      <c r="I209" s="2">
        <f>ROUND(G209*(1 + H209/100),2)</f>
        <v>0</v>
      </c>
      <c r="J209" s="2">
        <f>ROUND(F209*I209,2)</f>
        <v>0</v>
      </c>
    </row>
    <row r="210" spans="1:10" ht="32.4" customHeight="1">
      <c r="A210" s="1" t="s">
        <v>632</v>
      </c>
      <c r="B210" s="1" t="s">
        <v>17</v>
      </c>
      <c r="C210" s="1" t="s">
        <v>633</v>
      </c>
      <c r="D210" s="1" t="s">
        <v>634</v>
      </c>
      <c r="E210" s="1" t="s">
        <v>20</v>
      </c>
      <c r="F210" s="2">
        <v>20</v>
      </c>
      <c r="G210" s="3">
        <v>0</v>
      </c>
      <c r="H210" s="3">
        <v>0</v>
      </c>
      <c r="I210" s="2">
        <f>ROUND(G210*(1 + H210/100),2)</f>
        <v>0</v>
      </c>
      <c r="J210" s="2">
        <f>ROUND(F210*I210,2)</f>
        <v>0</v>
      </c>
    </row>
    <row r="211" spans="1:10" ht="32.4" customHeight="1">
      <c r="A211" s="1" t="s">
        <v>635</v>
      </c>
      <c r="B211" s="1" t="s">
        <v>17</v>
      </c>
      <c r="C211" s="1" t="s">
        <v>636</v>
      </c>
      <c r="D211" s="1" t="s">
        <v>637</v>
      </c>
      <c r="E211" s="1" t="s">
        <v>20</v>
      </c>
      <c r="F211" s="2">
        <v>16</v>
      </c>
      <c r="G211" s="3">
        <v>0</v>
      </c>
      <c r="H211" s="3">
        <v>0</v>
      </c>
      <c r="I211" s="2">
        <f>ROUND(G211*(1 + H211/100),2)</f>
        <v>0</v>
      </c>
      <c r="J211" s="2">
        <f>ROUND(F211*I211,2)</f>
        <v>0</v>
      </c>
    </row>
    <row r="212" spans="1:10" ht="32.4" customHeight="1">
      <c r="A212" s="1" t="s">
        <v>638</v>
      </c>
      <c r="B212" s="1" t="s">
        <v>17</v>
      </c>
      <c r="C212" s="1" t="s">
        <v>639</v>
      </c>
      <c r="D212" s="1" t="s">
        <v>640</v>
      </c>
      <c r="E212" s="1" t="s">
        <v>20</v>
      </c>
      <c r="F212" s="2">
        <v>8</v>
      </c>
      <c r="G212" s="3">
        <v>0</v>
      </c>
      <c r="H212" s="3">
        <v>0</v>
      </c>
      <c r="I212" s="2">
        <f>ROUND(G212*(1 + H212/100),2)</f>
        <v>0</v>
      </c>
      <c r="J212" s="2">
        <f>ROUND(F212*I212,2)</f>
        <v>0</v>
      </c>
    </row>
    <row r="213" spans="1:10" ht="33.3" customHeight="1">
      <c r="A213" s="1" t="s">
        <v>641</v>
      </c>
      <c r="B213" s="1" t="s">
        <v>17</v>
      </c>
      <c r="C213" s="1" t="s">
        <v>642</v>
      </c>
      <c r="D213" s="1" t="s">
        <v>643</v>
      </c>
      <c r="E213" s="1" t="s">
        <v>20</v>
      </c>
      <c r="F213" s="2">
        <v>20</v>
      </c>
      <c r="G213" s="3">
        <v>0</v>
      </c>
      <c r="H213" s="3">
        <v>0</v>
      </c>
      <c r="I213" s="2">
        <f>ROUND(G213*(1 + H213/100),2)</f>
        <v>0</v>
      </c>
      <c r="J213" s="2">
        <f>ROUND(F213*I213,2)</f>
        <v>0</v>
      </c>
    </row>
    <row r="214" spans="1:10" ht="33.3" customHeight="1">
      <c r="A214" s="1" t="s">
        <v>644</v>
      </c>
      <c r="B214" s="1" t="s">
        <v>17</v>
      </c>
      <c r="C214" s="1" t="s">
        <v>645</v>
      </c>
      <c r="D214" s="1" t="s">
        <v>646</v>
      </c>
      <c r="E214" s="1" t="s">
        <v>20</v>
      </c>
      <c r="F214" s="2">
        <v>16</v>
      </c>
      <c r="G214" s="3">
        <v>0</v>
      </c>
      <c r="H214" s="3">
        <v>0</v>
      </c>
      <c r="I214" s="2">
        <f>ROUND(G214*(1 + H214/100),2)</f>
        <v>0</v>
      </c>
      <c r="J214" s="2">
        <f>ROUND(F214*I214,2)</f>
        <v>0</v>
      </c>
    </row>
    <row r="215" spans="1:10">
      <c r="A215" s="1" t="s">
        <v>647</v>
      </c>
      <c r="B215" s="1" t="s">
        <v>17</v>
      </c>
      <c r="C215" s="1" t="s">
        <v>648</v>
      </c>
      <c r="D215" s="1" t="s">
        <v>649</v>
      </c>
      <c r="E215" s="1" t="s">
        <v>20</v>
      </c>
      <c r="F215" s="2">
        <v>12</v>
      </c>
      <c r="G215" s="3">
        <v>0</v>
      </c>
      <c r="H215" s="3">
        <v>0</v>
      </c>
      <c r="I215" s="2">
        <f>ROUND(G215*(1 + H215/100),2)</f>
        <v>0</v>
      </c>
      <c r="J215" s="2">
        <f>ROUND(F215*I215,2)</f>
        <v>0</v>
      </c>
    </row>
    <row r="216" spans="1:10" ht="22.95" customHeight="1">
      <c r="A216" s="1" t="s">
        <v>650</v>
      </c>
      <c r="B216" s="1" t="s">
        <v>17</v>
      </c>
      <c r="C216" s="1" t="s">
        <v>651</v>
      </c>
      <c r="D216" s="1" t="s">
        <v>652</v>
      </c>
      <c r="E216" s="1" t="s">
        <v>20</v>
      </c>
      <c r="F216" s="2">
        <v>48</v>
      </c>
      <c r="G216" s="3">
        <v>0</v>
      </c>
      <c r="H216" s="3">
        <v>0</v>
      </c>
      <c r="I216" s="2">
        <f>ROUND(G216*(1 + H216/100),2)</f>
        <v>0</v>
      </c>
      <c r="J216" s="2">
        <f>ROUND(F216*I216,2)</f>
        <v>0</v>
      </c>
    </row>
    <row r="217" spans="1:10" ht="22.5" customHeight="1">
      <c r="A217" s="1" t="s">
        <v>653</v>
      </c>
      <c r="B217" s="1" t="s">
        <v>17</v>
      </c>
      <c r="C217" s="1" t="s">
        <v>654</v>
      </c>
      <c r="D217" s="1" t="s">
        <v>655</v>
      </c>
      <c r="E217" s="1" t="s">
        <v>20</v>
      </c>
      <c r="F217" s="2">
        <v>470</v>
      </c>
      <c r="G217" s="3">
        <v>0</v>
      </c>
      <c r="H217" s="3">
        <v>0</v>
      </c>
      <c r="I217" s="2">
        <f>ROUND(G217*(1 + H217/100),2)</f>
        <v>0</v>
      </c>
      <c r="J217" s="2">
        <f>ROUND(F217*I217,2)</f>
        <v>0</v>
      </c>
    </row>
    <row r="218" spans="1:10">
      <c r="A218" s="1" t="s">
        <v>656</v>
      </c>
      <c r="B218" s="1" t="s">
        <v>17</v>
      </c>
      <c r="C218" s="1" t="s">
        <v>657</v>
      </c>
      <c r="D218" s="1" t="s">
        <v>658</v>
      </c>
      <c r="E218" s="1" t="s">
        <v>20</v>
      </c>
      <c r="F218" s="2">
        <v>20</v>
      </c>
      <c r="G218" s="3">
        <v>0</v>
      </c>
      <c r="H218" s="3">
        <v>0</v>
      </c>
      <c r="I218" s="2">
        <f>ROUND(G218*(1 + H218/100),2)</f>
        <v>0</v>
      </c>
      <c r="J218" s="2">
        <f>ROUND(F218*I218,2)</f>
        <v>0</v>
      </c>
    </row>
    <row r="219" spans="1:10" ht="26.1" customHeight="1">
      <c r="A219" s="1" t="s">
        <v>659</v>
      </c>
      <c r="B219" s="1" t="s">
        <v>17</v>
      </c>
      <c r="C219" s="1" t="s">
        <v>660</v>
      </c>
      <c r="D219" s="1" t="s">
        <v>661</v>
      </c>
      <c r="E219" s="1" t="s">
        <v>20</v>
      </c>
      <c r="F219" s="2">
        <v>30</v>
      </c>
      <c r="G219" s="3">
        <v>0</v>
      </c>
      <c r="H219" s="3">
        <v>0</v>
      </c>
      <c r="I219" s="2">
        <f>ROUND(G219*(1 + H219/100),2)</f>
        <v>0</v>
      </c>
      <c r="J219" s="2">
        <f>ROUND(F219*I219,2)</f>
        <v>0</v>
      </c>
    </row>
    <row r="220" spans="1:10">
      <c r="A220" s="1" t="s">
        <v>662</v>
      </c>
      <c r="B220" s="1" t="s">
        <v>17</v>
      </c>
      <c r="C220" s="1" t="s">
        <v>663</v>
      </c>
      <c r="D220" s="1" t="s">
        <v>664</v>
      </c>
      <c r="E220" s="1" t="s">
        <v>20</v>
      </c>
      <c r="F220" s="2">
        <v>380</v>
      </c>
      <c r="G220" s="3">
        <v>0</v>
      </c>
      <c r="H220" s="3">
        <v>0</v>
      </c>
      <c r="I220" s="2">
        <f>ROUND(G220*(1 + H220/100),2)</f>
        <v>0</v>
      </c>
      <c r="J220" s="2">
        <f>ROUND(F220*I220,2)</f>
        <v>0</v>
      </c>
    </row>
    <row r="221" spans="1:10">
      <c r="A221" s="1" t="s">
        <v>665</v>
      </c>
      <c r="B221" s="1" t="s">
        <v>17</v>
      </c>
      <c r="C221" s="1" t="s">
        <v>666</v>
      </c>
      <c r="D221" s="1" t="s">
        <v>667</v>
      </c>
      <c r="E221" s="1" t="s">
        <v>20</v>
      </c>
      <c r="F221" s="2">
        <v>370</v>
      </c>
      <c r="G221" s="3">
        <v>0</v>
      </c>
      <c r="H221" s="3">
        <v>0</v>
      </c>
      <c r="I221" s="2">
        <f>ROUND(G221*(1 + H221/100),2)</f>
        <v>0</v>
      </c>
      <c r="J221" s="2">
        <f>ROUND(F221*I221,2)</f>
        <v>0</v>
      </c>
    </row>
    <row r="222" spans="1:10">
      <c r="A222" s="1" t="s">
        <v>668</v>
      </c>
      <c r="B222" s="1" t="s">
        <v>17</v>
      </c>
      <c r="C222" s="1" t="s">
        <v>669</v>
      </c>
      <c r="D222" s="1" t="s">
        <v>670</v>
      </c>
      <c r="E222" s="1" t="s">
        <v>20</v>
      </c>
      <c r="F222" s="2">
        <v>233</v>
      </c>
      <c r="G222" s="3">
        <v>0</v>
      </c>
      <c r="H222" s="3">
        <v>0</v>
      </c>
      <c r="I222" s="2">
        <f>ROUND(G222*(1 + H222/100),2)</f>
        <v>0</v>
      </c>
      <c r="J222" s="2">
        <f>ROUND(F222*I222,2)</f>
        <v>0</v>
      </c>
    </row>
    <row r="223" spans="1:10" ht="22.5" customHeight="1">
      <c r="A223" s="1" t="s">
        <v>671</v>
      </c>
      <c r="B223" s="1" t="s">
        <v>17</v>
      </c>
      <c r="C223" s="1" t="s">
        <v>672</v>
      </c>
      <c r="D223" s="1" t="s">
        <v>673</v>
      </c>
      <c r="E223" s="1" t="s">
        <v>20</v>
      </c>
      <c r="F223" s="2">
        <v>48</v>
      </c>
      <c r="G223" s="3">
        <v>0</v>
      </c>
      <c r="H223" s="3">
        <v>0</v>
      </c>
      <c r="I223" s="2">
        <f>ROUND(G223*(1 + H223/100),2)</f>
        <v>0</v>
      </c>
      <c r="J223" s="2">
        <f>ROUND(F223*I223,2)</f>
        <v>0</v>
      </c>
    </row>
    <row r="224" spans="1:10" ht="30.15" customHeight="1">
      <c r="A224" s="1" t="s">
        <v>674</v>
      </c>
      <c r="B224" s="1" t="s">
        <v>17</v>
      </c>
      <c r="C224" s="1" t="s">
        <v>675</v>
      </c>
      <c r="D224" s="1" t="s">
        <v>676</v>
      </c>
      <c r="E224" s="1" t="s">
        <v>20</v>
      </c>
      <c r="F224" s="2">
        <v>555</v>
      </c>
      <c r="G224" s="3">
        <v>0</v>
      </c>
      <c r="H224" s="3">
        <v>0</v>
      </c>
      <c r="I224" s="2">
        <f>ROUND(G224*(1 + H224/100),2)</f>
        <v>0</v>
      </c>
      <c r="J224" s="2">
        <f>ROUND(F224*I224,2)</f>
        <v>0</v>
      </c>
    </row>
    <row r="225" spans="1:10" ht="23.85" customHeight="1">
      <c r="A225" s="1" t="s">
        <v>677</v>
      </c>
      <c r="B225" s="1" t="s">
        <v>17</v>
      </c>
      <c r="C225" s="1" t="s">
        <v>678</v>
      </c>
      <c r="D225" s="1" t="s">
        <v>679</v>
      </c>
      <c r="E225" s="1" t="s">
        <v>20</v>
      </c>
      <c r="F225" s="2">
        <v>10</v>
      </c>
      <c r="G225" s="3">
        <v>0</v>
      </c>
      <c r="H225" s="3">
        <v>0</v>
      </c>
      <c r="I225" s="2">
        <f>ROUND(G225*(1 + H225/100),2)</f>
        <v>0</v>
      </c>
      <c r="J225" s="2">
        <f>ROUND(F225*I225,2)</f>
        <v>0</v>
      </c>
    </row>
    <row r="226" spans="1:10" ht="24.75" customHeight="1">
      <c r="A226" s="1" t="s">
        <v>680</v>
      </c>
      <c r="B226" s="1" t="s">
        <v>17</v>
      </c>
      <c r="C226" s="1" t="s">
        <v>681</v>
      </c>
      <c r="D226" s="1" t="s">
        <v>682</v>
      </c>
      <c r="E226" s="1" t="s">
        <v>20</v>
      </c>
      <c r="F226" s="2">
        <v>8</v>
      </c>
      <c r="G226" s="3">
        <v>0</v>
      </c>
      <c r="H226" s="3">
        <v>0</v>
      </c>
      <c r="I226" s="2">
        <f>ROUND(G226*(1 + H226/100),2)</f>
        <v>0</v>
      </c>
      <c r="J226" s="2">
        <f>ROUND(F226*I226,2)</f>
        <v>0</v>
      </c>
    </row>
    <row r="227" spans="1:10" ht="24.75" customHeight="1">
      <c r="A227" s="1" t="s">
        <v>683</v>
      </c>
      <c r="B227" s="1" t="s">
        <v>17</v>
      </c>
      <c r="C227" s="1" t="s">
        <v>684</v>
      </c>
      <c r="D227" s="1" t="s">
        <v>685</v>
      </c>
      <c r="E227" s="1" t="s">
        <v>20</v>
      </c>
      <c r="F227" s="2">
        <v>8</v>
      </c>
      <c r="G227" s="3">
        <v>0</v>
      </c>
      <c r="H227" s="3">
        <v>0</v>
      </c>
      <c r="I227" s="2">
        <f>ROUND(G227*(1 + H227/100),2)</f>
        <v>0</v>
      </c>
      <c r="J227" s="2">
        <f>ROUND(F227*I227,2)</f>
        <v>0</v>
      </c>
    </row>
    <row r="228" spans="1:10" ht="24.3" customHeight="1">
      <c r="A228" s="1" t="s">
        <v>686</v>
      </c>
      <c r="B228" s="1" t="s">
        <v>17</v>
      </c>
      <c r="C228" s="1" t="s">
        <v>687</v>
      </c>
      <c r="D228" s="1" t="s">
        <v>688</v>
      </c>
      <c r="E228" s="1" t="s">
        <v>20</v>
      </c>
      <c r="F228" s="2">
        <v>16</v>
      </c>
      <c r="G228" s="3">
        <v>0</v>
      </c>
      <c r="H228" s="3">
        <v>0</v>
      </c>
      <c r="I228" s="2">
        <f>ROUND(G228*(1 + H228/100),2)</f>
        <v>0</v>
      </c>
      <c r="J228" s="2">
        <f>ROUND(F228*I228,2)</f>
        <v>0</v>
      </c>
    </row>
    <row r="229" spans="1:10">
      <c r="A229" s="1" t="s">
        <v>689</v>
      </c>
      <c r="B229" s="1" t="s">
        <v>17</v>
      </c>
      <c r="C229" s="1" t="s">
        <v>690</v>
      </c>
      <c r="D229" s="1" t="s">
        <v>691</v>
      </c>
      <c r="E229" s="1" t="s">
        <v>20</v>
      </c>
      <c r="F229" s="2">
        <v>8</v>
      </c>
      <c r="G229" s="3">
        <v>0</v>
      </c>
      <c r="H229" s="3">
        <v>0</v>
      </c>
      <c r="I229" s="2">
        <f>ROUND(G229*(1 + H229/100),2)</f>
        <v>0</v>
      </c>
      <c r="J229" s="2">
        <f>ROUND(F229*I229,2)</f>
        <v>0</v>
      </c>
    </row>
    <row r="230" spans="1:10" ht="24.3" customHeight="1">
      <c r="A230" s="1" t="s">
        <v>692</v>
      </c>
      <c r="B230" s="1" t="s">
        <v>17</v>
      </c>
      <c r="C230" s="1" t="s">
        <v>693</v>
      </c>
      <c r="D230" s="1" t="s">
        <v>694</v>
      </c>
      <c r="E230" s="1" t="s">
        <v>20</v>
      </c>
      <c r="F230" s="2">
        <v>16</v>
      </c>
      <c r="G230" s="3">
        <v>0</v>
      </c>
      <c r="H230" s="3">
        <v>0</v>
      </c>
      <c r="I230" s="2">
        <f>ROUND(G230*(1 + H230/100),2)</f>
        <v>0</v>
      </c>
      <c r="J230" s="2">
        <f>ROUND(F230*I230,2)</f>
        <v>0</v>
      </c>
    </row>
    <row r="231" spans="1:10">
      <c r="A231" s="1" t="s">
        <v>695</v>
      </c>
      <c r="B231" s="1" t="s">
        <v>17</v>
      </c>
      <c r="C231" s="1" t="s">
        <v>696</v>
      </c>
      <c r="D231" s="1" t="s">
        <v>697</v>
      </c>
      <c r="E231" s="1" t="s">
        <v>20</v>
      </c>
      <c r="F231" s="2">
        <v>16</v>
      </c>
      <c r="G231" s="3">
        <v>0</v>
      </c>
      <c r="H231" s="3">
        <v>0</v>
      </c>
      <c r="I231" s="2">
        <f>ROUND(G231*(1 + H231/100),2)</f>
        <v>0</v>
      </c>
      <c r="J231" s="2">
        <f>ROUND(F231*I231,2)</f>
        <v>0</v>
      </c>
    </row>
    <row r="232" spans="1:10" ht="24.3" customHeight="1">
      <c r="A232" s="1" t="s">
        <v>698</v>
      </c>
      <c r="B232" s="1" t="s">
        <v>17</v>
      </c>
      <c r="C232" s="1" t="s">
        <v>699</v>
      </c>
      <c r="D232" s="1" t="s">
        <v>700</v>
      </c>
      <c r="E232" s="1" t="s">
        <v>20</v>
      </c>
      <c r="F232" s="2">
        <v>16</v>
      </c>
      <c r="G232" s="3">
        <v>0</v>
      </c>
      <c r="H232" s="3">
        <v>0</v>
      </c>
      <c r="I232" s="2">
        <f>ROUND(G232*(1 + H232/100),2)</f>
        <v>0</v>
      </c>
      <c r="J232" s="2">
        <f>ROUND(F232*I232,2)</f>
        <v>0</v>
      </c>
    </row>
    <row r="233" spans="1:10" ht="27" customHeight="1">
      <c r="A233" s="1" t="s">
        <v>701</v>
      </c>
      <c r="B233" s="1" t="s">
        <v>17</v>
      </c>
      <c r="C233" s="1" t="s">
        <v>702</v>
      </c>
      <c r="D233" s="1" t="s">
        <v>703</v>
      </c>
      <c r="E233" s="1" t="s">
        <v>20</v>
      </c>
      <c r="F233" s="2">
        <v>220</v>
      </c>
      <c r="G233" s="3">
        <v>0</v>
      </c>
      <c r="H233" s="3">
        <v>0</v>
      </c>
      <c r="I233" s="2">
        <f>ROUND(G233*(1 + H233/100),2)</f>
        <v>0</v>
      </c>
      <c r="J233" s="2">
        <f>ROUND(F233*I233,2)</f>
        <v>0</v>
      </c>
    </row>
    <row r="234" spans="1:10">
      <c r="A234" s="1" t="s">
        <v>704</v>
      </c>
      <c r="B234" s="1" t="s">
        <v>17</v>
      </c>
      <c r="C234" s="1" t="s">
        <v>705</v>
      </c>
      <c r="D234" s="1" t="s">
        <v>706</v>
      </c>
      <c r="E234" s="1" t="s">
        <v>56</v>
      </c>
      <c r="F234" s="2">
        <v>10000</v>
      </c>
      <c r="G234" s="3">
        <v>0</v>
      </c>
      <c r="H234" s="3">
        <v>0</v>
      </c>
      <c r="I234" s="2">
        <f>ROUND(G234*(1 + H234/100),2)</f>
        <v>0</v>
      </c>
      <c r="J234" s="2">
        <f>ROUND(F234*I234,2)</f>
        <v>0</v>
      </c>
    </row>
    <row r="235" spans="1:10" ht="33.75" customHeight="1">
      <c r="A235" s="1" t="s">
        <v>707</v>
      </c>
      <c r="B235" s="1" t="s">
        <v>17</v>
      </c>
      <c r="C235" s="1" t="s">
        <v>708</v>
      </c>
      <c r="D235" s="1" t="s">
        <v>709</v>
      </c>
      <c r="E235" s="1" t="s">
        <v>20</v>
      </c>
      <c r="F235" s="2">
        <v>1700</v>
      </c>
      <c r="G235" s="3">
        <v>0</v>
      </c>
      <c r="H235" s="3">
        <v>0</v>
      </c>
      <c r="I235" s="2">
        <f>ROUND(G235*(1 + H235/100),2)</f>
        <v>0</v>
      </c>
      <c r="J235" s="2">
        <f>ROUND(F235*I235,2)</f>
        <v>0</v>
      </c>
    </row>
    <row r="236" spans="1:10" ht="130.05" customHeight="1">
      <c r="A236" s="1" t="s">
        <v>710</v>
      </c>
      <c r="B236" s="1" t="s">
        <v>17</v>
      </c>
      <c r="C236" s="1" t="s">
        <v>711</v>
      </c>
      <c r="D236" s="1" t="s">
        <v>712</v>
      </c>
      <c r="E236" s="1" t="s">
        <v>20</v>
      </c>
      <c r="F236" s="2">
        <v>2000</v>
      </c>
      <c r="G236" s="3">
        <v>0</v>
      </c>
      <c r="H236" s="3">
        <v>0</v>
      </c>
      <c r="I236" s="2">
        <f>ROUND(G236*(1 + H236/100),2)</f>
        <v>0</v>
      </c>
      <c r="J236" s="2">
        <f>ROUND(F236*I236,2)</f>
        <v>0</v>
      </c>
    </row>
    <row r="237" spans="1:10" ht="32.4" customHeight="1">
      <c r="A237" s="1" t="s">
        <v>713</v>
      </c>
      <c r="B237" s="1" t="s">
        <v>17</v>
      </c>
      <c r="C237" s="1" t="s">
        <v>714</v>
      </c>
      <c r="D237" s="1" t="s">
        <v>715</v>
      </c>
      <c r="E237" s="1" t="s">
        <v>20</v>
      </c>
      <c r="F237" s="2">
        <v>18</v>
      </c>
      <c r="G237" s="3">
        <v>0</v>
      </c>
      <c r="H237" s="3">
        <v>0</v>
      </c>
      <c r="I237" s="2">
        <f>ROUND(G237*(1 + H237/100),2)</f>
        <v>0</v>
      </c>
      <c r="J237" s="2">
        <f>ROUND(F237*I237,2)</f>
        <v>0</v>
      </c>
    </row>
    <row r="238" spans="1:10" ht="32.4" customHeight="1">
      <c r="A238" s="1" t="s">
        <v>716</v>
      </c>
      <c r="B238" s="1" t="s">
        <v>17</v>
      </c>
      <c r="C238" s="1" t="s">
        <v>717</v>
      </c>
      <c r="D238" s="1" t="s">
        <v>718</v>
      </c>
      <c r="E238" s="1" t="s">
        <v>20</v>
      </c>
      <c r="F238" s="2">
        <v>12</v>
      </c>
      <c r="G238" s="3">
        <v>0</v>
      </c>
      <c r="H238" s="3">
        <v>0</v>
      </c>
      <c r="I238" s="2">
        <f>ROUND(G238*(1 + H238/100),2)</f>
        <v>0</v>
      </c>
      <c r="J238" s="2">
        <f>ROUND(F238*I238,2)</f>
        <v>0</v>
      </c>
    </row>
    <row r="239" spans="1:10" ht="32.85" customHeight="1">
      <c r="A239" s="1" t="s">
        <v>719</v>
      </c>
      <c r="B239" s="1" t="s">
        <v>17</v>
      </c>
      <c r="C239" s="1" t="s">
        <v>720</v>
      </c>
      <c r="D239" s="1" t="s">
        <v>721</v>
      </c>
      <c r="E239" s="1" t="s">
        <v>20</v>
      </c>
      <c r="F239" s="2">
        <v>12</v>
      </c>
      <c r="G239" s="3">
        <v>0</v>
      </c>
      <c r="H239" s="3">
        <v>0</v>
      </c>
      <c r="I239" s="2">
        <f>ROUND(G239*(1 + H239/100),2)</f>
        <v>0</v>
      </c>
      <c r="J239" s="2">
        <f>ROUND(F239*I239,2)</f>
        <v>0</v>
      </c>
    </row>
    <row r="240" spans="1:10" ht="32.85" customHeight="1">
      <c r="A240" s="1" t="s">
        <v>722</v>
      </c>
      <c r="B240" s="1" t="s">
        <v>17</v>
      </c>
      <c r="C240" s="1" t="s">
        <v>723</v>
      </c>
      <c r="D240" s="1" t="s">
        <v>724</v>
      </c>
      <c r="E240" s="1" t="s">
        <v>20</v>
      </c>
      <c r="F240" s="2">
        <v>18</v>
      </c>
      <c r="G240" s="3">
        <v>0</v>
      </c>
      <c r="H240" s="3">
        <v>0</v>
      </c>
      <c r="I240" s="2">
        <f>ROUND(G240*(1 + H240/100),2)</f>
        <v>0</v>
      </c>
      <c r="J240" s="2">
        <f>ROUND(F240*I240,2)</f>
        <v>0</v>
      </c>
    </row>
    <row r="241" spans="1:10" ht="35.1" customHeight="1">
      <c r="A241" s="1" t="s">
        <v>725</v>
      </c>
      <c r="B241" s="1" t="s">
        <v>17</v>
      </c>
      <c r="C241" s="1" t="s">
        <v>726</v>
      </c>
      <c r="D241" s="1" t="s">
        <v>727</v>
      </c>
      <c r="E241" s="1" t="s">
        <v>20</v>
      </c>
      <c r="F241" s="2">
        <v>30</v>
      </c>
      <c r="G241" s="3">
        <v>0</v>
      </c>
      <c r="H241" s="3">
        <v>0</v>
      </c>
      <c r="I241" s="2">
        <f>ROUND(G241*(1 + H241/100),2)</f>
        <v>0</v>
      </c>
      <c r="J241" s="2">
        <f>ROUND(F241*I241,2)</f>
        <v>0</v>
      </c>
    </row>
    <row r="242" spans="1:10" ht="26.1" customHeight="1">
      <c r="A242" s="1" t="s">
        <v>728</v>
      </c>
      <c r="B242" s="1" t="s">
        <v>17</v>
      </c>
      <c r="C242" s="1" t="s">
        <v>729</v>
      </c>
      <c r="D242" s="1" t="s">
        <v>730</v>
      </c>
      <c r="E242" s="1" t="s">
        <v>20</v>
      </c>
      <c r="F242" s="2">
        <v>1000</v>
      </c>
      <c r="G242" s="3">
        <v>0</v>
      </c>
      <c r="H242" s="3">
        <v>0</v>
      </c>
      <c r="I242" s="2">
        <f>ROUND(G242*(1 + H242/100),2)</f>
        <v>0</v>
      </c>
      <c r="J242" s="2">
        <f>ROUND(F242*I242,2)</f>
        <v>0</v>
      </c>
    </row>
    <row r="243" spans="1:10" ht="56.7" customHeight="1">
      <c r="A243" s="1" t="s">
        <v>731</v>
      </c>
      <c r="B243" s="1" t="s">
        <v>17</v>
      </c>
      <c r="C243" s="1" t="s">
        <v>732</v>
      </c>
      <c r="D243" s="1" t="s">
        <v>733</v>
      </c>
      <c r="E243" s="1" t="s">
        <v>20</v>
      </c>
      <c r="F243" s="2">
        <v>210</v>
      </c>
      <c r="G243" s="3">
        <v>0</v>
      </c>
      <c r="H243" s="3">
        <v>0</v>
      </c>
      <c r="I243" s="2">
        <f>ROUND(G243*(1 + H243/100),2)</f>
        <v>0</v>
      </c>
      <c r="J243" s="2">
        <f>ROUND(F243*I243,2)</f>
        <v>0</v>
      </c>
    </row>
    <row r="244" spans="1:10" ht="46.8" customHeight="1">
      <c r="A244" s="1" t="s">
        <v>734</v>
      </c>
      <c r="B244" s="1" t="s">
        <v>17</v>
      </c>
      <c r="C244" s="1" t="s">
        <v>735</v>
      </c>
      <c r="D244" s="1" t="s">
        <v>736</v>
      </c>
      <c r="E244" s="1" t="s">
        <v>56</v>
      </c>
      <c r="F244" s="2">
        <v>500</v>
      </c>
      <c r="G244" s="3">
        <v>0</v>
      </c>
      <c r="H244" s="3">
        <v>0</v>
      </c>
      <c r="I244" s="2">
        <f>ROUND(G244*(1 + H244/100),2)</f>
        <v>0</v>
      </c>
      <c r="J244" s="2">
        <f>ROUND(F244*I244,2)</f>
        <v>0</v>
      </c>
    </row>
    <row r="245" spans="1:10" ht="72.9" customHeight="1">
      <c r="A245" s="1" t="s">
        <v>737</v>
      </c>
      <c r="B245" s="1" t="s">
        <v>17</v>
      </c>
      <c r="C245" s="1" t="s">
        <v>738</v>
      </c>
      <c r="D245" s="1" t="s">
        <v>739</v>
      </c>
      <c r="E245" s="1" t="s">
        <v>20</v>
      </c>
      <c r="F245" s="2">
        <v>10</v>
      </c>
      <c r="G245" s="3">
        <v>0</v>
      </c>
      <c r="H245" s="3">
        <v>0</v>
      </c>
      <c r="I245" s="2">
        <f>ROUND(G245*(1 + H245/100),2)</f>
        <v>0</v>
      </c>
      <c r="J245" s="2">
        <f>ROUND(F245*I245,2)</f>
        <v>0</v>
      </c>
    </row>
    <row r="246" spans="1:10" ht="133.65" customHeight="1">
      <c r="A246" s="1" t="s">
        <v>740</v>
      </c>
      <c r="B246" s="1" t="s">
        <v>17</v>
      </c>
      <c r="C246" s="1" t="s">
        <v>741</v>
      </c>
      <c r="D246" s="1" t="s">
        <v>742</v>
      </c>
      <c r="E246" s="1" t="s">
        <v>20</v>
      </c>
      <c r="F246" s="2">
        <v>48</v>
      </c>
      <c r="G246" s="3">
        <v>0</v>
      </c>
      <c r="H246" s="3">
        <v>0</v>
      </c>
      <c r="I246" s="2">
        <f>ROUND(G246*(1 + H246/100),2)</f>
        <v>0</v>
      </c>
      <c r="J246" s="2">
        <f>ROUND(F246*I246,2)</f>
        <v>0</v>
      </c>
    </row>
    <row r="247" spans="1:10" ht="100.8" customHeight="1">
      <c r="A247" s="1" t="s">
        <v>743</v>
      </c>
      <c r="B247" s="1" t="s">
        <v>17</v>
      </c>
      <c r="C247" s="1" t="s">
        <v>744</v>
      </c>
      <c r="D247" s="1" t="s">
        <v>745</v>
      </c>
      <c r="E247" s="1" t="s">
        <v>20</v>
      </c>
      <c r="F247" s="2">
        <v>600</v>
      </c>
      <c r="G247" s="3">
        <v>0</v>
      </c>
      <c r="H247" s="3">
        <v>0</v>
      </c>
      <c r="I247" s="2">
        <f>ROUND(G247*(1 + H247/100),2)</f>
        <v>0</v>
      </c>
      <c r="J247" s="2">
        <f>ROUND(F247*I247,2)</f>
        <v>0</v>
      </c>
    </row>
    <row r="248" spans="1:10" ht="78.75" customHeight="1">
      <c r="A248" s="1" t="s">
        <v>746</v>
      </c>
      <c r="B248" s="1" t="s">
        <v>17</v>
      </c>
      <c r="C248" s="1" t="s">
        <v>747</v>
      </c>
      <c r="D248" s="1" t="s">
        <v>748</v>
      </c>
      <c r="E248" s="1" t="s">
        <v>20</v>
      </c>
      <c r="F248" s="2">
        <v>24</v>
      </c>
      <c r="G248" s="3">
        <v>0</v>
      </c>
      <c r="H248" s="3">
        <v>0</v>
      </c>
      <c r="I248" s="2">
        <f>ROUND(G248*(1 + H248/100),2)</f>
        <v>0</v>
      </c>
      <c r="J248" s="2">
        <f>ROUND(F248*I248,2)</f>
        <v>0</v>
      </c>
    </row>
    <row r="249" spans="1:10" ht="105.75" customHeight="1">
      <c r="A249" s="1" t="s">
        <v>749</v>
      </c>
      <c r="B249" s="1" t="s">
        <v>17</v>
      </c>
      <c r="C249" s="1" t="s">
        <v>750</v>
      </c>
      <c r="D249" s="1" t="s">
        <v>751</v>
      </c>
      <c r="E249" s="1" t="s">
        <v>20</v>
      </c>
      <c r="F249" s="2">
        <v>6</v>
      </c>
      <c r="G249" s="3">
        <v>0</v>
      </c>
      <c r="H249" s="3">
        <v>0</v>
      </c>
      <c r="I249" s="2">
        <f>ROUND(G249*(1 + H249/100),2)</f>
        <v>0</v>
      </c>
      <c r="J249" s="2">
        <f>ROUND(F249*I249,2)</f>
        <v>0</v>
      </c>
    </row>
    <row r="250" spans="1:10" ht="100.8" customHeight="1">
      <c r="A250" s="1" t="s">
        <v>752</v>
      </c>
      <c r="B250" s="1" t="s">
        <v>17</v>
      </c>
      <c r="C250" s="1" t="s">
        <v>753</v>
      </c>
      <c r="D250" s="1" t="s">
        <v>754</v>
      </c>
      <c r="E250" s="1" t="s">
        <v>20</v>
      </c>
      <c r="F250" s="2">
        <v>935</v>
      </c>
      <c r="G250" s="3">
        <v>0</v>
      </c>
      <c r="H250" s="3">
        <v>0</v>
      </c>
      <c r="I250" s="2">
        <f>ROUND(G250*(1 + H250/100),2)</f>
        <v>0</v>
      </c>
      <c r="J250" s="2">
        <f>ROUND(F250*I250,2)</f>
        <v>0</v>
      </c>
    </row>
    <row r="251" spans="1:10" ht="101.7" customHeight="1">
      <c r="A251" s="1" t="s">
        <v>755</v>
      </c>
      <c r="B251" s="1" t="s">
        <v>17</v>
      </c>
      <c r="C251" s="1" t="s">
        <v>756</v>
      </c>
      <c r="D251" s="1" t="s">
        <v>757</v>
      </c>
      <c r="E251" s="1" t="s">
        <v>20</v>
      </c>
      <c r="F251" s="2">
        <v>120</v>
      </c>
      <c r="G251" s="3">
        <v>0</v>
      </c>
      <c r="H251" s="3">
        <v>0</v>
      </c>
      <c r="I251" s="2">
        <f>ROUND(G251*(1 + H251/100),2)</f>
        <v>0</v>
      </c>
      <c r="J251" s="2">
        <f>ROUND(F251*I251,2)</f>
        <v>0</v>
      </c>
    </row>
    <row r="252" spans="1:10" ht="105.75" customHeight="1">
      <c r="A252" s="1" t="s">
        <v>758</v>
      </c>
      <c r="B252" s="1" t="s">
        <v>17</v>
      </c>
      <c r="C252" s="1" t="s">
        <v>759</v>
      </c>
      <c r="D252" s="1" t="s">
        <v>760</v>
      </c>
      <c r="E252" s="1" t="s">
        <v>20</v>
      </c>
      <c r="F252" s="2">
        <v>500</v>
      </c>
      <c r="G252" s="3">
        <v>0</v>
      </c>
      <c r="H252" s="3">
        <v>0</v>
      </c>
      <c r="I252" s="2">
        <f>ROUND(G252*(1 + H252/100),2)</f>
        <v>0</v>
      </c>
      <c r="J252" s="2">
        <f>ROUND(F252*I252,2)</f>
        <v>0</v>
      </c>
    </row>
    <row r="253" spans="1:10" ht="75.6" customHeight="1">
      <c r="A253" s="1" t="s">
        <v>761</v>
      </c>
      <c r="B253" s="1" t="s">
        <v>17</v>
      </c>
      <c r="C253" s="1" t="s">
        <v>762</v>
      </c>
      <c r="D253" s="1" t="s">
        <v>763</v>
      </c>
      <c r="E253" s="1" t="s">
        <v>20</v>
      </c>
      <c r="F253" s="2">
        <v>1300</v>
      </c>
      <c r="G253" s="3">
        <v>0</v>
      </c>
      <c r="H253" s="3">
        <v>0</v>
      </c>
      <c r="I253" s="2">
        <f>ROUND(G253*(1 + H253/100),2)</f>
        <v>0</v>
      </c>
      <c r="J253" s="2">
        <f>ROUND(F253*I253,2)</f>
        <v>0</v>
      </c>
    </row>
    <row r="254" spans="1:10" ht="78.3" customHeight="1">
      <c r="A254" s="1" t="s">
        <v>764</v>
      </c>
      <c r="B254" s="1" t="s">
        <v>17</v>
      </c>
      <c r="C254" s="1" t="s">
        <v>765</v>
      </c>
      <c r="D254" s="1" t="s">
        <v>766</v>
      </c>
      <c r="E254" s="1" t="s">
        <v>20</v>
      </c>
      <c r="F254" s="2">
        <v>48</v>
      </c>
      <c r="G254" s="3">
        <v>0</v>
      </c>
      <c r="H254" s="3">
        <v>0</v>
      </c>
      <c r="I254" s="2">
        <f>ROUND(G254*(1 + H254/100),2)</f>
        <v>0</v>
      </c>
      <c r="J254" s="2">
        <f>ROUND(F254*I254,2)</f>
        <v>0</v>
      </c>
    </row>
    <row r="255" spans="1:10" ht="77.85" customHeight="1">
      <c r="A255" s="1" t="s">
        <v>767</v>
      </c>
      <c r="B255" s="1" t="s">
        <v>17</v>
      </c>
      <c r="C255" s="1" t="s">
        <v>768</v>
      </c>
      <c r="D255" s="1" t="s">
        <v>769</v>
      </c>
      <c r="E255" s="1" t="s">
        <v>20</v>
      </c>
      <c r="F255" s="2">
        <v>15024</v>
      </c>
      <c r="G255" s="3">
        <v>0</v>
      </c>
      <c r="H255" s="3">
        <v>0</v>
      </c>
      <c r="I255" s="2">
        <f>ROUND(G255*(1 + H255/100),2)</f>
        <v>0</v>
      </c>
      <c r="J255" s="2">
        <f>ROUND(F255*I255,2)</f>
        <v>0</v>
      </c>
    </row>
    <row r="256" spans="1:10" ht="78.3" customHeight="1">
      <c r="A256" s="1" t="s">
        <v>770</v>
      </c>
      <c r="B256" s="1" t="s">
        <v>17</v>
      </c>
      <c r="C256" s="1" t="s">
        <v>771</v>
      </c>
      <c r="D256" s="1" t="s">
        <v>772</v>
      </c>
      <c r="E256" s="1" t="s">
        <v>20</v>
      </c>
      <c r="F256" s="2">
        <v>228</v>
      </c>
      <c r="G256" s="3">
        <v>0</v>
      </c>
      <c r="H256" s="3">
        <v>0</v>
      </c>
      <c r="I256" s="2">
        <f>ROUND(G256*(1 + H256/100),2)</f>
        <v>0</v>
      </c>
      <c r="J256" s="2">
        <f>ROUND(F256*I256,2)</f>
        <v>0</v>
      </c>
    </row>
    <row r="257" spans="1:10" ht="78.3" customHeight="1">
      <c r="A257" s="1" t="s">
        <v>773</v>
      </c>
      <c r="B257" s="1" t="s">
        <v>17</v>
      </c>
      <c r="C257" s="1" t="s">
        <v>774</v>
      </c>
      <c r="D257" s="1" t="s">
        <v>775</v>
      </c>
      <c r="E257" s="1" t="s">
        <v>20</v>
      </c>
      <c r="F257" s="2">
        <v>90</v>
      </c>
      <c r="G257" s="3">
        <v>0</v>
      </c>
      <c r="H257" s="3">
        <v>0</v>
      </c>
      <c r="I257" s="2">
        <f>ROUND(G257*(1 + H257/100),2)</f>
        <v>0</v>
      </c>
      <c r="J257" s="2">
        <f>ROUND(F257*I257,2)</f>
        <v>0</v>
      </c>
    </row>
    <row r="258" spans="1:10" ht="78.3" customHeight="1">
      <c r="A258" s="1" t="s">
        <v>776</v>
      </c>
      <c r="B258" s="1" t="s">
        <v>17</v>
      </c>
      <c r="C258" s="1" t="s">
        <v>777</v>
      </c>
      <c r="D258" s="1" t="s">
        <v>778</v>
      </c>
      <c r="E258" s="1" t="s">
        <v>20</v>
      </c>
      <c r="F258" s="2">
        <v>48</v>
      </c>
      <c r="G258" s="3">
        <v>0</v>
      </c>
      <c r="H258" s="3">
        <v>0</v>
      </c>
      <c r="I258" s="2">
        <f>ROUND(G258*(1 + H258/100),2)</f>
        <v>0</v>
      </c>
      <c r="J258" s="2">
        <f>ROUND(F258*I258,2)</f>
        <v>0</v>
      </c>
    </row>
    <row r="259" spans="1:10" ht="99.45" customHeight="1">
      <c r="A259" s="1" t="s">
        <v>779</v>
      </c>
      <c r="B259" s="1" t="s">
        <v>17</v>
      </c>
      <c r="C259" s="1" t="s">
        <v>780</v>
      </c>
      <c r="D259" s="1" t="s">
        <v>781</v>
      </c>
      <c r="E259" s="1" t="s">
        <v>20</v>
      </c>
      <c r="F259" s="2">
        <v>8</v>
      </c>
      <c r="G259" s="3">
        <v>0</v>
      </c>
      <c r="H259" s="3">
        <v>0</v>
      </c>
      <c r="I259" s="2">
        <f>ROUND(G259*(1 + H259/100),2)</f>
        <v>0</v>
      </c>
      <c r="J259" s="2">
        <f>ROUND(F259*I259,2)</f>
        <v>0</v>
      </c>
    </row>
    <row r="260" spans="1:10" ht="548.55" customHeight="1">
      <c r="A260" s="1" t="s">
        <v>782</v>
      </c>
      <c r="B260" s="1" t="s">
        <v>17</v>
      </c>
      <c r="C260" s="1" t="s">
        <v>783</v>
      </c>
      <c r="D260" s="1" t="s">
        <v>784</v>
      </c>
      <c r="E260" s="1" t="s">
        <v>20</v>
      </c>
      <c r="F260" s="2">
        <v>200</v>
      </c>
      <c r="G260" s="3">
        <v>0</v>
      </c>
      <c r="H260" s="3">
        <v>0</v>
      </c>
      <c r="I260" s="2">
        <f>ROUND(G260*(1 + H260/100),2)</f>
        <v>0</v>
      </c>
      <c r="J260" s="2">
        <f>ROUND(F260*I260,2)</f>
        <v>0</v>
      </c>
    </row>
    <row r="261" spans="1:10" ht="219.6" customHeight="1">
      <c r="A261" s="1" t="s">
        <v>785</v>
      </c>
      <c r="B261" s="1" t="s">
        <v>17</v>
      </c>
      <c r="C261" s="1" t="s">
        <v>786</v>
      </c>
      <c r="D261" s="1" t="s">
        <v>787</v>
      </c>
      <c r="E261" s="1" t="s">
        <v>20</v>
      </c>
      <c r="F261" s="2">
        <v>100</v>
      </c>
      <c r="G261" s="3">
        <v>0</v>
      </c>
      <c r="H261" s="3">
        <v>0</v>
      </c>
      <c r="I261" s="2">
        <f>ROUND(G261*(1 + H261/100),2)</f>
        <v>0</v>
      </c>
      <c r="J261" s="2">
        <f>ROUND(F261*I261,2)</f>
        <v>0</v>
      </c>
    </row>
    <row r="262" spans="1:10" ht="294.3" customHeight="1">
      <c r="A262" s="1" t="s">
        <v>788</v>
      </c>
      <c r="B262" s="1" t="s">
        <v>17</v>
      </c>
      <c r="C262" s="1" t="s">
        <v>789</v>
      </c>
      <c r="D262" s="1" t="s">
        <v>790</v>
      </c>
      <c r="E262" s="1" t="s">
        <v>20</v>
      </c>
      <c r="F262" s="2">
        <v>15</v>
      </c>
      <c r="G262" s="3">
        <v>0</v>
      </c>
      <c r="H262" s="3">
        <v>0</v>
      </c>
      <c r="I262" s="2">
        <f>ROUND(G262*(1 + H262/100),2)</f>
        <v>0</v>
      </c>
      <c r="J262" s="2">
        <f>ROUND(F262*I262,2)</f>
        <v>0</v>
      </c>
    </row>
    <row r="263" spans="1:10" ht="99.9" customHeight="1">
      <c r="A263" s="1" t="s">
        <v>791</v>
      </c>
      <c r="B263" s="1" t="s">
        <v>17</v>
      </c>
      <c r="C263" s="1" t="s">
        <v>792</v>
      </c>
      <c r="D263" s="1" t="s">
        <v>793</v>
      </c>
      <c r="E263" s="1" t="s">
        <v>20</v>
      </c>
      <c r="F263" s="2">
        <v>15</v>
      </c>
      <c r="G263" s="3">
        <v>0</v>
      </c>
      <c r="H263" s="3">
        <v>0</v>
      </c>
      <c r="I263" s="2">
        <f>ROUND(G263*(1 + H263/100),2)</f>
        <v>0</v>
      </c>
      <c r="J263" s="2">
        <f>ROUND(F263*I263,2)</f>
        <v>0</v>
      </c>
    </row>
    <row r="264" spans="1:10" ht="279.9" customHeight="1">
      <c r="A264" s="1" t="s">
        <v>794</v>
      </c>
      <c r="B264" s="1" t="s">
        <v>17</v>
      </c>
      <c r="C264" s="1" t="s">
        <v>795</v>
      </c>
      <c r="D264" s="1" t="s">
        <v>796</v>
      </c>
      <c r="E264" s="1" t="s">
        <v>20</v>
      </c>
      <c r="F264" s="2">
        <v>15</v>
      </c>
      <c r="G264" s="3">
        <v>0</v>
      </c>
      <c r="H264" s="3">
        <v>0</v>
      </c>
      <c r="I264" s="2">
        <f>ROUND(G264*(1 + H264/100),2)</f>
        <v>0</v>
      </c>
      <c r="J264" s="2">
        <f>ROUND(F264*I264,2)</f>
        <v>0</v>
      </c>
    </row>
    <row r="265" spans="1:10" ht="999" customHeight="1">
      <c r="A265" s="1" t="s">
        <v>797</v>
      </c>
      <c r="B265" s="1" t="s">
        <v>17</v>
      </c>
      <c r="C265" s="1" t="s">
        <v>798</v>
      </c>
      <c r="D265" s="1" t="s">
        <v>799</v>
      </c>
      <c r="E265" s="1" t="s">
        <v>20</v>
      </c>
      <c r="F265" s="2">
        <v>360</v>
      </c>
      <c r="G265" s="3">
        <v>0</v>
      </c>
      <c r="H265" s="3">
        <v>0</v>
      </c>
      <c r="I265" s="2">
        <f>ROUND(G265*(1 + H265/100),2)</f>
        <v>0</v>
      </c>
      <c r="J265" s="2">
        <f>ROUND(F265*I265,2)</f>
        <v>0</v>
      </c>
    </row>
    <row r="266" spans="1:10" ht="999" customHeight="1">
      <c r="A266" s="1" t="s">
        <v>800</v>
      </c>
      <c r="B266" s="1" t="s">
        <v>17</v>
      </c>
      <c r="C266" s="1" t="s">
        <v>801</v>
      </c>
      <c r="D266" s="1" t="s">
        <v>802</v>
      </c>
      <c r="E266" s="1" t="s">
        <v>20</v>
      </c>
      <c r="F266" s="2">
        <v>316</v>
      </c>
      <c r="G266" s="3">
        <v>0</v>
      </c>
      <c r="H266" s="3">
        <v>0</v>
      </c>
      <c r="I266" s="2">
        <f>ROUND(G266*(1 + H266/100),2)</f>
        <v>0</v>
      </c>
      <c r="J266" s="2">
        <f>ROUND(F266*I266,2)</f>
        <v>0</v>
      </c>
    </row>
    <row r="267" spans="1:10" ht="999.45" customHeight="1">
      <c r="A267" s="1" t="s">
        <v>803</v>
      </c>
      <c r="B267" s="1" t="s">
        <v>17</v>
      </c>
      <c r="C267" s="1" t="s">
        <v>804</v>
      </c>
      <c r="D267" s="1" t="s">
        <v>805</v>
      </c>
      <c r="E267" s="1" t="s">
        <v>20</v>
      </c>
      <c r="F267" s="2">
        <v>144</v>
      </c>
      <c r="G267" s="3">
        <v>0</v>
      </c>
      <c r="H267" s="3">
        <v>0</v>
      </c>
      <c r="I267" s="2">
        <f>ROUND(G267*(1 + H267/100),2)</f>
        <v>0</v>
      </c>
      <c r="J267" s="2">
        <f>ROUND(F267*I267,2)</f>
        <v>0</v>
      </c>
    </row>
    <row r="268" spans="1:10" ht="999" customHeight="1">
      <c r="A268" s="1" t="s">
        <v>806</v>
      </c>
      <c r="B268" s="1" t="s">
        <v>17</v>
      </c>
      <c r="C268" s="1" t="s">
        <v>807</v>
      </c>
      <c r="D268" s="1" t="s">
        <v>808</v>
      </c>
      <c r="E268" s="1" t="s">
        <v>20</v>
      </c>
      <c r="F268" s="2">
        <v>144</v>
      </c>
      <c r="G268" s="3">
        <v>0</v>
      </c>
      <c r="H268" s="3">
        <v>0</v>
      </c>
      <c r="I268" s="2">
        <f>ROUND(G268*(1 + H268/100),2)</f>
        <v>0</v>
      </c>
      <c r="J268" s="2">
        <f>ROUND(F268*I268,2)</f>
        <v>0</v>
      </c>
    </row>
    <row r="269" spans="1:10" ht="998.55" customHeight="1">
      <c r="A269" s="1" t="s">
        <v>809</v>
      </c>
      <c r="B269" s="1" t="s">
        <v>17</v>
      </c>
      <c r="C269" s="1" t="s">
        <v>810</v>
      </c>
      <c r="D269" s="1" t="s">
        <v>811</v>
      </c>
      <c r="E269" s="1" t="s">
        <v>20</v>
      </c>
      <c r="F269" s="2">
        <v>144</v>
      </c>
      <c r="G269" s="3">
        <v>0</v>
      </c>
      <c r="H269" s="3">
        <v>0</v>
      </c>
      <c r="I269" s="2">
        <f>ROUND(G269*(1 + H269/100),2)</f>
        <v>0</v>
      </c>
      <c r="J269" s="2">
        <f>ROUND(F269*I269,2)</f>
        <v>0</v>
      </c>
    </row>
    <row r="270" spans="1:10" ht="998.55" customHeight="1">
      <c r="A270" s="1" t="s">
        <v>812</v>
      </c>
      <c r="B270" s="1" t="s">
        <v>17</v>
      </c>
      <c r="C270" s="1" t="s">
        <v>813</v>
      </c>
      <c r="D270" s="1" t="s">
        <v>814</v>
      </c>
      <c r="E270" s="1" t="s">
        <v>20</v>
      </c>
      <c r="F270" s="2">
        <v>216</v>
      </c>
      <c r="G270" s="3">
        <v>0</v>
      </c>
      <c r="H270" s="3">
        <v>0</v>
      </c>
      <c r="I270" s="2">
        <f>ROUND(G270*(1 + H270/100),2)</f>
        <v>0</v>
      </c>
      <c r="J270" s="2">
        <f>ROUND(F270*I270,2)</f>
        <v>0</v>
      </c>
    </row>
    <row r="271" spans="1:10" ht="997.65" customHeight="1">
      <c r="A271" s="1" t="s">
        <v>815</v>
      </c>
      <c r="B271" s="1" t="s">
        <v>17</v>
      </c>
      <c r="C271" s="1" t="s">
        <v>816</v>
      </c>
      <c r="D271" s="1" t="s">
        <v>817</v>
      </c>
      <c r="E271" s="1" t="s">
        <v>20</v>
      </c>
      <c r="F271" s="2">
        <v>144</v>
      </c>
      <c r="G271" s="3">
        <v>0</v>
      </c>
      <c r="H271" s="3">
        <v>0</v>
      </c>
      <c r="I271" s="2">
        <f>ROUND(G271*(1 + H271/100),2)</f>
        <v>0</v>
      </c>
      <c r="J271" s="2">
        <f>ROUND(F271*I271,2)</f>
        <v>0</v>
      </c>
    </row>
    <row r="272" spans="1:10" ht="293.4" customHeight="1">
      <c r="A272" s="1" t="s">
        <v>818</v>
      </c>
      <c r="B272" s="1" t="s">
        <v>17</v>
      </c>
      <c r="C272" s="1" t="s">
        <v>819</v>
      </c>
      <c r="D272" s="1" t="s">
        <v>820</v>
      </c>
      <c r="E272" s="1" t="s">
        <v>20</v>
      </c>
      <c r="F272" s="2">
        <v>5</v>
      </c>
      <c r="G272" s="3">
        <v>0</v>
      </c>
      <c r="H272" s="3">
        <v>0</v>
      </c>
      <c r="I272" s="2">
        <f>ROUND(G272*(1 + H272/100),2)</f>
        <v>0</v>
      </c>
      <c r="J272" s="2">
        <f>ROUND(F272*I272,2)</f>
        <v>0</v>
      </c>
    </row>
    <row r="273" spans="1:10" ht="426.6" customHeight="1">
      <c r="A273" s="1" t="s">
        <v>821</v>
      </c>
      <c r="B273" s="1" t="s">
        <v>17</v>
      </c>
      <c r="C273" s="1" t="s">
        <v>822</v>
      </c>
      <c r="D273" s="1" t="s">
        <v>823</v>
      </c>
      <c r="E273" s="1" t="s">
        <v>20</v>
      </c>
      <c r="F273" s="2">
        <v>15</v>
      </c>
      <c r="G273" s="3">
        <v>0</v>
      </c>
      <c r="H273" s="3">
        <v>0</v>
      </c>
      <c r="I273" s="2">
        <f>ROUND(G273*(1 + H273/100),2)</f>
        <v>0</v>
      </c>
      <c r="J273" s="2">
        <f>ROUND(F273*I273,2)</f>
        <v>0</v>
      </c>
    </row>
    <row r="274" spans="1:10" ht="426.15" customHeight="1">
      <c r="A274" s="1" t="s">
        <v>824</v>
      </c>
      <c r="B274" s="1" t="s">
        <v>17</v>
      </c>
      <c r="C274" s="1" t="s">
        <v>825</v>
      </c>
      <c r="D274" s="1" t="s">
        <v>826</v>
      </c>
      <c r="E274" s="1" t="s">
        <v>20</v>
      </c>
      <c r="F274" s="2">
        <v>15</v>
      </c>
      <c r="G274" s="3">
        <v>0</v>
      </c>
      <c r="H274" s="3">
        <v>0</v>
      </c>
      <c r="I274" s="2">
        <f>ROUND(G274*(1 + H274/100),2)</f>
        <v>0</v>
      </c>
      <c r="J274" s="2">
        <f>ROUND(F274*I274,2)</f>
        <v>0</v>
      </c>
    </row>
    <row r="275" spans="1:10" ht="399.15" customHeight="1">
      <c r="A275" s="1" t="s">
        <v>827</v>
      </c>
      <c r="B275" s="1" t="s">
        <v>17</v>
      </c>
      <c r="C275" s="1" t="s">
        <v>828</v>
      </c>
      <c r="D275" s="1" t="s">
        <v>829</v>
      </c>
      <c r="E275" s="1" t="s">
        <v>20</v>
      </c>
      <c r="F275" s="2">
        <v>15</v>
      </c>
      <c r="G275" s="3">
        <v>0</v>
      </c>
      <c r="H275" s="3">
        <v>0</v>
      </c>
      <c r="I275" s="2">
        <f>ROUND(G275*(1 + H275/100),2)</f>
        <v>0</v>
      </c>
      <c r="J275" s="2">
        <f>ROUND(F275*I275,2)</f>
        <v>0</v>
      </c>
    </row>
    <row r="276" spans="1:10" ht="399.15" customHeight="1">
      <c r="A276" s="1" t="s">
        <v>830</v>
      </c>
      <c r="B276" s="1" t="s">
        <v>17</v>
      </c>
      <c r="C276" s="1" t="s">
        <v>831</v>
      </c>
      <c r="D276" s="1" t="s">
        <v>832</v>
      </c>
      <c r="E276" s="1" t="s">
        <v>20</v>
      </c>
      <c r="F276" s="2">
        <v>15</v>
      </c>
      <c r="G276" s="3">
        <v>0</v>
      </c>
      <c r="H276" s="3">
        <v>0</v>
      </c>
      <c r="I276" s="2">
        <f>ROUND(G276*(1 + H276/100),2)</f>
        <v>0</v>
      </c>
      <c r="J276" s="2">
        <f>ROUND(F276*I276,2)</f>
        <v>0</v>
      </c>
    </row>
    <row r="277" spans="1:10" ht="306" customHeight="1">
      <c r="A277" s="1" t="s">
        <v>833</v>
      </c>
      <c r="B277" s="1" t="s">
        <v>17</v>
      </c>
      <c r="C277" s="1" t="s">
        <v>834</v>
      </c>
      <c r="D277" s="1" t="s">
        <v>835</v>
      </c>
      <c r="E277" s="1" t="s">
        <v>20</v>
      </c>
      <c r="F277" s="2">
        <v>10</v>
      </c>
      <c r="G277" s="3">
        <v>0</v>
      </c>
      <c r="H277" s="3">
        <v>0</v>
      </c>
      <c r="I277" s="2">
        <f>ROUND(G277*(1 + H277/100),2)</f>
        <v>0</v>
      </c>
      <c r="J277" s="2">
        <f>ROUND(F277*I277,2)</f>
        <v>0</v>
      </c>
    </row>
    <row r="278" spans="1:10" ht="33.3" customHeight="1">
      <c r="A278" s="1" t="s">
        <v>836</v>
      </c>
      <c r="B278" s="1" t="s">
        <v>17</v>
      </c>
      <c r="C278" s="1" t="s">
        <v>837</v>
      </c>
      <c r="D278" s="1" t="s">
        <v>838</v>
      </c>
      <c r="E278" s="1" t="s">
        <v>20</v>
      </c>
      <c r="F278" s="2">
        <v>4</v>
      </c>
      <c r="G278" s="3">
        <v>0</v>
      </c>
      <c r="H278" s="3">
        <v>0</v>
      </c>
      <c r="I278" s="2">
        <f>ROUND(G278*(1 + H278/100),2)</f>
        <v>0</v>
      </c>
      <c r="J278" s="2">
        <f>ROUND(F278*I278,2)</f>
        <v>0</v>
      </c>
    </row>
    <row r="279" spans="1:10" ht="33.75" customHeight="1">
      <c r="A279" s="1" t="s">
        <v>839</v>
      </c>
      <c r="B279" s="1" t="s">
        <v>17</v>
      </c>
      <c r="C279" s="1" t="s">
        <v>840</v>
      </c>
      <c r="D279" s="1" t="s">
        <v>841</v>
      </c>
      <c r="E279" s="1" t="s">
        <v>20</v>
      </c>
      <c r="F279" s="2">
        <v>4</v>
      </c>
      <c r="G279" s="3">
        <v>0</v>
      </c>
      <c r="H279" s="3">
        <v>0</v>
      </c>
      <c r="I279" s="2">
        <f>ROUND(G279*(1 + H279/100),2)</f>
        <v>0</v>
      </c>
      <c r="J279" s="2">
        <f>ROUND(F279*I279,2)</f>
        <v>0</v>
      </c>
    </row>
    <row r="280" spans="1:10" ht="27" customHeight="1">
      <c r="A280" s="1" t="s">
        <v>842</v>
      </c>
      <c r="B280" s="1" t="s">
        <v>17</v>
      </c>
      <c r="C280" s="1" t="s">
        <v>843</v>
      </c>
      <c r="D280" s="1" t="s">
        <v>844</v>
      </c>
      <c r="E280" s="1" t="s">
        <v>20</v>
      </c>
      <c r="F280" s="2">
        <v>4</v>
      </c>
      <c r="G280" s="3">
        <v>0</v>
      </c>
      <c r="H280" s="3">
        <v>0</v>
      </c>
      <c r="I280" s="2">
        <f>ROUND(G280*(1 + H280/100),2)</f>
        <v>0</v>
      </c>
      <c r="J280" s="2">
        <f>ROUND(F280*I280,2)</f>
        <v>0</v>
      </c>
    </row>
    <row r="281" spans="1:10" ht="25.2" customHeight="1">
      <c r="A281" s="1" t="s">
        <v>845</v>
      </c>
      <c r="B281" s="1" t="s">
        <v>17</v>
      </c>
      <c r="C281" s="1" t="s">
        <v>846</v>
      </c>
      <c r="D281" s="1" t="s">
        <v>847</v>
      </c>
      <c r="E281" s="1" t="s">
        <v>20</v>
      </c>
      <c r="F281" s="2">
        <v>4</v>
      </c>
      <c r="G281" s="3">
        <v>0</v>
      </c>
      <c r="H281" s="3">
        <v>0</v>
      </c>
      <c r="I281" s="2">
        <f>ROUND(G281*(1 + H281/100),2)</f>
        <v>0</v>
      </c>
      <c r="J281" s="2">
        <f>ROUND(F281*I281,2)</f>
        <v>0</v>
      </c>
    </row>
    <row r="282" spans="1:10" ht="25.2" customHeight="1">
      <c r="A282" s="1" t="s">
        <v>848</v>
      </c>
      <c r="B282" s="1" t="s">
        <v>17</v>
      </c>
      <c r="C282" s="1" t="s">
        <v>849</v>
      </c>
      <c r="D282" s="1" t="s">
        <v>850</v>
      </c>
      <c r="E282" s="1" t="s">
        <v>20</v>
      </c>
      <c r="F282" s="2">
        <v>4</v>
      </c>
      <c r="G282" s="3">
        <v>0</v>
      </c>
      <c r="H282" s="3">
        <v>0</v>
      </c>
      <c r="I282" s="2">
        <f>ROUND(G282*(1 + H282/100),2)</f>
        <v>0</v>
      </c>
      <c r="J282" s="2">
        <f>ROUND(F282*I282,2)</f>
        <v>0</v>
      </c>
    </row>
    <row r="283" spans="1:10" ht="23.4" customHeight="1">
      <c r="A283" s="1" t="s">
        <v>851</v>
      </c>
      <c r="B283" s="1" t="s">
        <v>17</v>
      </c>
      <c r="C283" s="1" t="s">
        <v>852</v>
      </c>
      <c r="D283" s="1" t="s">
        <v>853</v>
      </c>
      <c r="E283" s="1" t="s">
        <v>20</v>
      </c>
      <c r="F283" s="2">
        <v>4</v>
      </c>
      <c r="G283" s="3">
        <v>0</v>
      </c>
      <c r="H283" s="3">
        <v>0</v>
      </c>
      <c r="I283" s="2">
        <f>ROUND(G283*(1 + H283/100),2)</f>
        <v>0</v>
      </c>
      <c r="J283" s="2">
        <f>ROUND(F283*I283,2)</f>
        <v>0</v>
      </c>
    </row>
    <row r="284" spans="1:10" ht="23.4" customHeight="1">
      <c r="A284" s="1" t="s">
        <v>854</v>
      </c>
      <c r="B284" s="1" t="s">
        <v>17</v>
      </c>
      <c r="C284" s="1" t="s">
        <v>855</v>
      </c>
      <c r="D284" s="1" t="s">
        <v>856</v>
      </c>
      <c r="E284" s="1" t="s">
        <v>20</v>
      </c>
      <c r="F284" s="2">
        <v>4</v>
      </c>
      <c r="G284" s="3">
        <v>0</v>
      </c>
      <c r="H284" s="3">
        <v>0</v>
      </c>
      <c r="I284" s="2">
        <f>ROUND(G284*(1 + H284/100),2)</f>
        <v>0</v>
      </c>
      <c r="J284" s="2">
        <f>ROUND(F284*I284,2)</f>
        <v>0</v>
      </c>
    </row>
    <row r="285" spans="1:10" ht="23.4" customHeight="1">
      <c r="A285" s="1" t="s">
        <v>857</v>
      </c>
      <c r="B285" s="1" t="s">
        <v>17</v>
      </c>
      <c r="C285" s="1" t="s">
        <v>858</v>
      </c>
      <c r="D285" s="1" t="s">
        <v>859</v>
      </c>
      <c r="E285" s="1" t="s">
        <v>20</v>
      </c>
      <c r="F285" s="2">
        <v>4</v>
      </c>
      <c r="G285" s="3">
        <v>0</v>
      </c>
      <c r="H285" s="3">
        <v>0</v>
      </c>
      <c r="I285" s="2">
        <f>ROUND(G285*(1 + H285/100),2)</f>
        <v>0</v>
      </c>
      <c r="J285" s="2">
        <f>ROUND(F285*I285,2)</f>
        <v>0</v>
      </c>
    </row>
    <row r="286" spans="1:10" ht="24.3" customHeight="1">
      <c r="A286" s="1" t="s">
        <v>860</v>
      </c>
      <c r="B286" s="1" t="s">
        <v>17</v>
      </c>
      <c r="C286" s="1" t="s">
        <v>861</v>
      </c>
      <c r="D286" s="1" t="s">
        <v>862</v>
      </c>
      <c r="E286" s="1" t="s">
        <v>20</v>
      </c>
      <c r="F286" s="2">
        <v>40</v>
      </c>
      <c r="G286" s="3">
        <v>0</v>
      </c>
      <c r="H286" s="3">
        <v>0</v>
      </c>
      <c r="I286" s="2">
        <f>ROUND(G286*(1 + H286/100),2)</f>
        <v>0</v>
      </c>
      <c r="J286" s="2">
        <f>ROUND(F286*I286,2)</f>
        <v>0</v>
      </c>
    </row>
    <row r="287" spans="1:10" ht="60.75" customHeight="1">
      <c r="A287" s="1" t="s">
        <v>863</v>
      </c>
      <c r="B287" s="1" t="s">
        <v>17</v>
      </c>
      <c r="C287" s="1" t="s">
        <v>864</v>
      </c>
      <c r="D287" s="1" t="s">
        <v>865</v>
      </c>
      <c r="E287" s="1" t="s">
        <v>20</v>
      </c>
      <c r="F287" s="2">
        <v>1440</v>
      </c>
      <c r="G287" s="3">
        <v>0</v>
      </c>
      <c r="H287" s="3">
        <v>0</v>
      </c>
      <c r="I287" s="2">
        <f>ROUND(G287*(1 + H287/100),2)</f>
        <v>0</v>
      </c>
      <c r="J287" s="2">
        <f>ROUND(F287*I287,2)</f>
        <v>0</v>
      </c>
    </row>
    <row r="288" spans="1:10">
      <c r="A288" s="1" t="s">
        <v>866</v>
      </c>
      <c r="B288" s="1" t="s">
        <v>17</v>
      </c>
      <c r="C288" s="1" t="s">
        <v>867</v>
      </c>
      <c r="D288" s="1" t="s">
        <v>868</v>
      </c>
      <c r="E288" s="1" t="s">
        <v>20</v>
      </c>
      <c r="F288" s="2">
        <v>150</v>
      </c>
      <c r="G288" s="3">
        <v>0</v>
      </c>
      <c r="H288" s="3">
        <v>0</v>
      </c>
      <c r="I288" s="2">
        <f>ROUND(G288*(1 + H288/100),2)</f>
        <v>0</v>
      </c>
      <c r="J288" s="2">
        <f>ROUND(F288*I288,2)</f>
        <v>0</v>
      </c>
    </row>
    <row r="289" spans="1:10">
      <c r="A289" s="1" t="s">
        <v>869</v>
      </c>
      <c r="B289" s="1" t="s">
        <v>17</v>
      </c>
      <c r="C289" s="1" t="s">
        <v>870</v>
      </c>
      <c r="D289" s="1" t="s">
        <v>871</v>
      </c>
      <c r="E289" s="1" t="s">
        <v>56</v>
      </c>
      <c r="F289" s="2">
        <v>1000</v>
      </c>
      <c r="G289" s="3">
        <v>0</v>
      </c>
      <c r="H289" s="3">
        <v>0</v>
      </c>
      <c r="I289" s="2">
        <f>ROUND(G289*(1 + H289/100),2)</f>
        <v>0</v>
      </c>
      <c r="J289" s="2">
        <f>ROUND(F289*I289,2)</f>
        <v>0</v>
      </c>
    </row>
    <row r="290" spans="1:10" ht="60.3" customHeight="1">
      <c r="A290" s="1" t="s">
        <v>872</v>
      </c>
      <c r="B290" s="1" t="s">
        <v>17</v>
      </c>
      <c r="C290" s="1" t="s">
        <v>873</v>
      </c>
      <c r="D290" s="1" t="s">
        <v>874</v>
      </c>
      <c r="E290" s="1" t="s">
        <v>20</v>
      </c>
      <c r="F290" s="2">
        <v>40</v>
      </c>
      <c r="G290" s="3">
        <v>0</v>
      </c>
      <c r="H290" s="3">
        <v>0</v>
      </c>
      <c r="I290" s="2">
        <f>ROUND(G290*(1 + H290/100),2)</f>
        <v>0</v>
      </c>
      <c r="J290" s="2">
        <f>ROUND(F290*I290,2)</f>
        <v>0</v>
      </c>
    </row>
    <row r="291" spans="1:10" ht="61.65" customHeight="1">
      <c r="A291" s="1" t="s">
        <v>875</v>
      </c>
      <c r="B291" s="1" t="s">
        <v>17</v>
      </c>
      <c r="C291" s="1" t="s">
        <v>876</v>
      </c>
      <c r="D291" s="1" t="s">
        <v>877</v>
      </c>
      <c r="E291" s="1" t="s">
        <v>20</v>
      </c>
      <c r="F291" s="2">
        <v>200</v>
      </c>
      <c r="G291" s="3">
        <v>0</v>
      </c>
      <c r="H291" s="3">
        <v>0</v>
      </c>
      <c r="I291" s="2">
        <f>ROUND(G291*(1 + H291/100),2)</f>
        <v>0</v>
      </c>
      <c r="J291" s="2">
        <f>ROUND(F291*I291,2)</f>
        <v>0</v>
      </c>
    </row>
    <row r="292" spans="1:10" ht="61.65" customHeight="1">
      <c r="A292" s="1" t="s">
        <v>878</v>
      </c>
      <c r="B292" s="1" t="s">
        <v>17</v>
      </c>
      <c r="C292" s="1" t="s">
        <v>879</v>
      </c>
      <c r="D292" s="1" t="s">
        <v>880</v>
      </c>
      <c r="E292" s="1" t="s">
        <v>20</v>
      </c>
      <c r="F292" s="2">
        <v>200</v>
      </c>
      <c r="G292" s="3">
        <v>0</v>
      </c>
      <c r="H292" s="3">
        <v>0</v>
      </c>
      <c r="I292" s="2">
        <f>ROUND(G292*(1 + H292/100),2)</f>
        <v>0</v>
      </c>
      <c r="J292" s="2">
        <f>ROUND(F292*I292,2)</f>
        <v>0</v>
      </c>
    </row>
    <row r="293" spans="1:10" ht="61.65" customHeight="1">
      <c r="A293" s="1" t="s">
        <v>881</v>
      </c>
      <c r="B293" s="1" t="s">
        <v>17</v>
      </c>
      <c r="C293" s="1" t="s">
        <v>882</v>
      </c>
      <c r="D293" s="1" t="s">
        <v>883</v>
      </c>
      <c r="E293" s="1" t="s">
        <v>20</v>
      </c>
      <c r="F293" s="2">
        <v>100</v>
      </c>
      <c r="G293" s="3">
        <v>0</v>
      </c>
      <c r="H293" s="3">
        <v>0</v>
      </c>
      <c r="I293" s="2">
        <f>ROUND(G293*(1 + H293/100),2)</f>
        <v>0</v>
      </c>
      <c r="J293" s="2">
        <f>ROUND(F293*I293,2)</f>
        <v>0</v>
      </c>
    </row>
    <row r="294" spans="1:10" ht="61.2" customHeight="1">
      <c r="A294" s="1" t="s">
        <v>884</v>
      </c>
      <c r="B294" s="1" t="s">
        <v>17</v>
      </c>
      <c r="C294" s="1" t="s">
        <v>885</v>
      </c>
      <c r="D294" s="1" t="s">
        <v>886</v>
      </c>
      <c r="E294" s="1" t="s">
        <v>20</v>
      </c>
      <c r="F294" s="2">
        <v>100</v>
      </c>
      <c r="G294" s="3">
        <v>0</v>
      </c>
      <c r="H294" s="3">
        <v>0</v>
      </c>
      <c r="I294" s="2">
        <f>ROUND(G294*(1 + H294/100),2)</f>
        <v>0</v>
      </c>
      <c r="J294" s="2">
        <f>ROUND(F294*I294,2)</f>
        <v>0</v>
      </c>
    </row>
    <row r="295" spans="1:10" ht="157.95" customHeight="1">
      <c r="A295" s="1" t="s">
        <v>887</v>
      </c>
      <c r="B295" s="1" t="s">
        <v>17</v>
      </c>
      <c r="C295" s="1" t="s">
        <v>888</v>
      </c>
      <c r="D295" s="1" t="s">
        <v>889</v>
      </c>
      <c r="E295" s="1" t="s">
        <v>20</v>
      </c>
      <c r="F295" s="2">
        <v>25</v>
      </c>
      <c r="G295" s="3">
        <v>0</v>
      </c>
      <c r="H295" s="3">
        <v>0</v>
      </c>
      <c r="I295" s="2">
        <f>ROUND(G295*(1 + H295/100),2)</f>
        <v>0</v>
      </c>
      <c r="J295" s="2">
        <f>ROUND(F295*I295,2)</f>
        <v>0</v>
      </c>
    </row>
    <row r="296" spans="1:10" ht="76.05" customHeight="1">
      <c r="A296" s="1" t="s">
        <v>890</v>
      </c>
      <c r="B296" s="1" t="s">
        <v>17</v>
      </c>
      <c r="C296" s="1" t="s">
        <v>891</v>
      </c>
      <c r="D296" s="1" t="s">
        <v>892</v>
      </c>
      <c r="E296" s="1" t="s">
        <v>20</v>
      </c>
      <c r="F296" s="2">
        <v>40</v>
      </c>
      <c r="G296" s="3">
        <v>0</v>
      </c>
      <c r="H296" s="3">
        <v>0</v>
      </c>
      <c r="I296" s="2">
        <f>ROUND(G296*(1 + H296/100),2)</f>
        <v>0</v>
      </c>
      <c r="J296" s="2">
        <f>ROUND(F296*I296,2)</f>
        <v>0</v>
      </c>
    </row>
    <row r="297" spans="1:10" ht="21.15" customHeight="1">
      <c r="A297" s="1" t="s">
        <v>893</v>
      </c>
      <c r="B297" s="1" t="s">
        <v>17</v>
      </c>
      <c r="C297" s="1" t="s">
        <v>894</v>
      </c>
      <c r="D297" s="1" t="s">
        <v>895</v>
      </c>
      <c r="E297" s="1" t="s">
        <v>20</v>
      </c>
      <c r="F297" s="2">
        <v>24</v>
      </c>
      <c r="G297" s="3">
        <v>0</v>
      </c>
      <c r="H297" s="3">
        <v>0</v>
      </c>
      <c r="I297" s="2">
        <f>ROUND(G297*(1 + H297/100),2)</f>
        <v>0</v>
      </c>
      <c r="J297" s="2">
        <f>ROUND(F297*I297,2)</f>
        <v>0</v>
      </c>
    </row>
    <row r="298" spans="1:10" ht="40.5" customHeight="1">
      <c r="A298" s="1" t="s">
        <v>896</v>
      </c>
      <c r="B298" s="1" t="s">
        <v>17</v>
      </c>
      <c r="C298" s="1" t="s">
        <v>897</v>
      </c>
      <c r="D298" s="1" t="s">
        <v>898</v>
      </c>
      <c r="E298" s="1" t="s">
        <v>20</v>
      </c>
      <c r="F298" s="2">
        <v>80</v>
      </c>
      <c r="G298" s="3">
        <v>0</v>
      </c>
      <c r="H298" s="3">
        <v>0</v>
      </c>
      <c r="I298" s="2">
        <f>ROUND(G298*(1 + H298/100),2)</f>
        <v>0</v>
      </c>
      <c r="J298" s="2">
        <f>ROUND(F298*I298,2)</f>
        <v>0</v>
      </c>
    </row>
    <row r="299" spans="1:10" ht="40.05" customHeight="1">
      <c r="A299" s="1" t="s">
        <v>899</v>
      </c>
      <c r="B299" s="1" t="s">
        <v>17</v>
      </c>
      <c r="C299" s="1" t="s">
        <v>900</v>
      </c>
      <c r="D299" s="1" t="s">
        <v>901</v>
      </c>
      <c r="E299" s="1" t="s">
        <v>20</v>
      </c>
      <c r="F299" s="2">
        <v>84</v>
      </c>
      <c r="G299" s="3">
        <v>0</v>
      </c>
      <c r="H299" s="3">
        <v>0</v>
      </c>
      <c r="I299" s="2">
        <f>ROUND(G299*(1 + H299/100),2)</f>
        <v>0</v>
      </c>
      <c r="J299" s="2">
        <f>ROUND(F299*I299,2)</f>
        <v>0</v>
      </c>
    </row>
    <row r="300" spans="1:10" ht="40.05" customHeight="1">
      <c r="A300" s="1" t="s">
        <v>902</v>
      </c>
      <c r="B300" s="1" t="s">
        <v>17</v>
      </c>
      <c r="C300" s="1" t="s">
        <v>903</v>
      </c>
      <c r="D300" s="1" t="s">
        <v>904</v>
      </c>
      <c r="E300" s="1" t="s">
        <v>20</v>
      </c>
      <c r="F300" s="2">
        <v>96</v>
      </c>
      <c r="G300" s="3">
        <v>0</v>
      </c>
      <c r="H300" s="3">
        <v>0</v>
      </c>
      <c r="I300" s="2">
        <f>ROUND(G300*(1 + H300/100),2)</f>
        <v>0</v>
      </c>
      <c r="J300" s="2">
        <f>ROUND(F300*I300,2)</f>
        <v>0</v>
      </c>
    </row>
    <row r="301" spans="1:10" ht="40.5" customHeight="1">
      <c r="A301" s="1" t="s">
        <v>905</v>
      </c>
      <c r="B301" s="1" t="s">
        <v>17</v>
      </c>
      <c r="C301" s="1" t="s">
        <v>906</v>
      </c>
      <c r="D301" s="1" t="s">
        <v>907</v>
      </c>
      <c r="E301" s="1" t="s">
        <v>20</v>
      </c>
      <c r="F301" s="2">
        <v>40</v>
      </c>
      <c r="G301" s="3">
        <v>0</v>
      </c>
      <c r="H301" s="3">
        <v>0</v>
      </c>
      <c r="I301" s="2">
        <f>ROUND(G301*(1 + H301/100),2)</f>
        <v>0</v>
      </c>
      <c r="J301" s="2">
        <f>ROUND(F301*I301,2)</f>
        <v>0</v>
      </c>
    </row>
    <row r="302" spans="1:10" ht="40.5" customHeight="1">
      <c r="A302" s="1" t="s">
        <v>908</v>
      </c>
      <c r="B302" s="1" t="s">
        <v>17</v>
      </c>
      <c r="C302" s="1" t="s">
        <v>909</v>
      </c>
      <c r="D302" s="1" t="s">
        <v>910</v>
      </c>
      <c r="E302" s="1" t="s">
        <v>20</v>
      </c>
      <c r="F302" s="2">
        <v>16</v>
      </c>
      <c r="G302" s="3">
        <v>0</v>
      </c>
      <c r="H302" s="3">
        <v>0</v>
      </c>
      <c r="I302" s="2">
        <f>ROUND(G302*(1 + H302/100),2)</f>
        <v>0</v>
      </c>
      <c r="J302" s="2">
        <f>ROUND(F302*I302,2)</f>
        <v>0</v>
      </c>
    </row>
    <row r="303" spans="1:10" ht="40.5" customHeight="1">
      <c r="A303" s="1" t="s">
        <v>911</v>
      </c>
      <c r="B303" s="1" t="s">
        <v>17</v>
      </c>
      <c r="C303" s="1" t="s">
        <v>912</v>
      </c>
      <c r="D303" s="1" t="s">
        <v>913</v>
      </c>
      <c r="E303" s="1" t="s">
        <v>20</v>
      </c>
      <c r="F303" s="2">
        <v>180</v>
      </c>
      <c r="G303" s="3">
        <v>0</v>
      </c>
      <c r="H303" s="3">
        <v>0</v>
      </c>
      <c r="I303" s="2">
        <f>ROUND(G303*(1 + H303/100),2)</f>
        <v>0</v>
      </c>
      <c r="J303" s="2">
        <f>ROUND(F303*I303,2)</f>
        <v>0</v>
      </c>
    </row>
    <row r="304" spans="1:10" ht="40.5" customHeight="1">
      <c r="A304" s="1" t="s">
        <v>914</v>
      </c>
      <c r="B304" s="1" t="s">
        <v>17</v>
      </c>
      <c r="C304" s="1" t="s">
        <v>915</v>
      </c>
      <c r="D304" s="1" t="s">
        <v>916</v>
      </c>
      <c r="E304" s="1" t="s">
        <v>20</v>
      </c>
      <c r="F304" s="2">
        <v>120</v>
      </c>
      <c r="G304" s="3">
        <v>0</v>
      </c>
      <c r="H304" s="3">
        <v>0</v>
      </c>
      <c r="I304" s="2">
        <f>ROUND(G304*(1 + H304/100),2)</f>
        <v>0</v>
      </c>
      <c r="J304" s="2">
        <f>ROUND(F304*I304,2)</f>
        <v>0</v>
      </c>
    </row>
    <row r="305" spans="1:10" ht="40.5" customHeight="1">
      <c r="A305" s="1" t="s">
        <v>917</v>
      </c>
      <c r="B305" s="1" t="s">
        <v>17</v>
      </c>
      <c r="C305" s="1" t="s">
        <v>918</v>
      </c>
      <c r="D305" s="1" t="s">
        <v>919</v>
      </c>
      <c r="E305" s="1" t="s">
        <v>20</v>
      </c>
      <c r="F305" s="2">
        <v>470</v>
      </c>
      <c r="G305" s="3">
        <v>0</v>
      </c>
      <c r="H305" s="3">
        <v>0</v>
      </c>
      <c r="I305" s="2">
        <f>ROUND(G305*(1 + H305/100),2)</f>
        <v>0</v>
      </c>
      <c r="J305" s="2">
        <f>ROUND(F305*I305,2)</f>
        <v>0</v>
      </c>
    </row>
    <row r="306" spans="1:10" ht="40.5" customHeight="1">
      <c r="A306" s="1" t="s">
        <v>920</v>
      </c>
      <c r="B306" s="1" t="s">
        <v>17</v>
      </c>
      <c r="C306" s="1" t="s">
        <v>921</v>
      </c>
      <c r="D306" s="1" t="s">
        <v>922</v>
      </c>
      <c r="E306" s="1" t="s">
        <v>20</v>
      </c>
      <c r="F306" s="2">
        <v>480</v>
      </c>
      <c r="G306" s="3">
        <v>0</v>
      </c>
      <c r="H306" s="3">
        <v>0</v>
      </c>
      <c r="I306" s="2">
        <f>ROUND(G306*(1 + H306/100),2)</f>
        <v>0</v>
      </c>
      <c r="J306" s="2">
        <f>ROUND(F306*I306,2)</f>
        <v>0</v>
      </c>
    </row>
    <row r="307" spans="1:10" ht="40.5" customHeight="1">
      <c r="A307" s="1" t="s">
        <v>923</v>
      </c>
      <c r="B307" s="1" t="s">
        <v>17</v>
      </c>
      <c r="C307" s="1" t="s">
        <v>924</v>
      </c>
      <c r="D307" s="1" t="s">
        <v>925</v>
      </c>
      <c r="E307" s="1" t="s">
        <v>20</v>
      </c>
      <c r="F307" s="2">
        <v>420</v>
      </c>
      <c r="G307" s="3">
        <v>0</v>
      </c>
      <c r="H307" s="3">
        <v>0</v>
      </c>
      <c r="I307" s="2">
        <f>ROUND(G307*(1 + H307/100),2)</f>
        <v>0</v>
      </c>
      <c r="J307" s="2">
        <f>ROUND(F307*I307,2)</f>
        <v>0</v>
      </c>
    </row>
    <row r="308" spans="1:10" ht="40.5" customHeight="1">
      <c r="A308" s="1" t="s">
        <v>926</v>
      </c>
      <c r="B308" s="1" t="s">
        <v>17</v>
      </c>
      <c r="C308" s="1" t="s">
        <v>927</v>
      </c>
      <c r="D308" s="1" t="s">
        <v>928</v>
      </c>
      <c r="E308" s="1" t="s">
        <v>20</v>
      </c>
      <c r="F308" s="2">
        <v>96</v>
      </c>
      <c r="G308" s="3">
        <v>0</v>
      </c>
      <c r="H308" s="3">
        <v>0</v>
      </c>
      <c r="I308" s="2">
        <f>ROUND(G308*(1 + H308/100),2)</f>
        <v>0</v>
      </c>
      <c r="J308" s="2">
        <f>ROUND(F308*I308,2)</f>
        <v>0</v>
      </c>
    </row>
    <row r="309" spans="1:10">
      <c r="A309" s="1" t="s">
        <v>929</v>
      </c>
      <c r="B309" s="1" t="s">
        <v>17</v>
      </c>
      <c r="C309" s="1" t="s">
        <v>930</v>
      </c>
      <c r="D309" s="1" t="s">
        <v>931</v>
      </c>
      <c r="E309" s="1" t="s">
        <v>20</v>
      </c>
      <c r="F309" s="2">
        <v>3620</v>
      </c>
      <c r="G309" s="3">
        <v>0</v>
      </c>
      <c r="H309" s="3">
        <v>0</v>
      </c>
      <c r="I309" s="2">
        <f>ROUND(G309*(1 + H309/100),2)</f>
        <v>0</v>
      </c>
      <c r="J309" s="2">
        <f>ROUND(F309*I309,2)</f>
        <v>0</v>
      </c>
    </row>
    <row r="310" spans="1:10">
      <c r="A310" s="1" t="s">
        <v>932</v>
      </c>
      <c r="B310" s="1" t="s">
        <v>17</v>
      </c>
      <c r="C310" s="1" t="s">
        <v>933</v>
      </c>
      <c r="D310" s="1" t="s">
        <v>934</v>
      </c>
      <c r="E310" s="1" t="s">
        <v>20</v>
      </c>
      <c r="F310" s="2">
        <v>500</v>
      </c>
      <c r="G310" s="3">
        <v>0</v>
      </c>
      <c r="H310" s="3">
        <v>0</v>
      </c>
      <c r="I310" s="2">
        <f>ROUND(G310*(1 + H310/100),2)</f>
        <v>0</v>
      </c>
      <c r="J310" s="2">
        <f>ROUND(F310*I310,2)</f>
        <v>0</v>
      </c>
    </row>
    <row r="311" spans="1:10">
      <c r="A311" s="1" t="s">
        <v>935</v>
      </c>
      <c r="B311" s="1" t="s">
        <v>17</v>
      </c>
      <c r="C311" s="1" t="s">
        <v>936</v>
      </c>
      <c r="D311" s="1" t="s">
        <v>937</v>
      </c>
      <c r="E311" s="1" t="s">
        <v>20</v>
      </c>
      <c r="F311" s="2">
        <v>750</v>
      </c>
      <c r="G311" s="3">
        <v>0</v>
      </c>
      <c r="H311" s="3">
        <v>0</v>
      </c>
      <c r="I311" s="2">
        <f>ROUND(G311*(1 + H311/100),2)</f>
        <v>0</v>
      </c>
      <c r="J311" s="2">
        <f>ROUND(F311*I311,2)</f>
        <v>0</v>
      </c>
    </row>
    <row r="312" spans="1:10">
      <c r="A312" s="1" t="s">
        <v>938</v>
      </c>
      <c r="B312" s="1" t="s">
        <v>17</v>
      </c>
      <c r="C312" s="1" t="s">
        <v>939</v>
      </c>
      <c r="D312" s="1" t="s">
        <v>940</v>
      </c>
      <c r="E312" s="1" t="s">
        <v>56</v>
      </c>
      <c r="F312" s="2">
        <v>500</v>
      </c>
      <c r="G312" s="3">
        <v>0</v>
      </c>
      <c r="H312" s="3">
        <v>0</v>
      </c>
      <c r="I312" s="2">
        <f>ROUND(G312*(1 + H312/100),2)</f>
        <v>0</v>
      </c>
      <c r="J312" s="2">
        <f>ROUND(F312*I312,2)</f>
        <v>0</v>
      </c>
    </row>
    <row r="313" spans="1:10" ht="36.9" customHeight="1">
      <c r="A313" s="1" t="s">
        <v>941</v>
      </c>
      <c r="B313" s="1" t="s">
        <v>17</v>
      </c>
      <c r="C313" s="1" t="s">
        <v>942</v>
      </c>
      <c r="D313" s="1" t="s">
        <v>943</v>
      </c>
      <c r="E313" s="1" t="s">
        <v>20</v>
      </c>
      <c r="F313" s="2">
        <v>160</v>
      </c>
      <c r="G313" s="3">
        <v>0</v>
      </c>
      <c r="H313" s="3">
        <v>0</v>
      </c>
      <c r="I313" s="2">
        <f>ROUND(G313*(1 + H313/100),2)</f>
        <v>0</v>
      </c>
      <c r="J313" s="2">
        <f>ROUND(F313*I313,2)</f>
        <v>0</v>
      </c>
    </row>
    <row r="314" spans="1:10">
      <c r="A314" s="1" t="s">
        <v>944</v>
      </c>
      <c r="B314" s="1" t="s">
        <v>17</v>
      </c>
      <c r="C314" s="1" t="s">
        <v>945</v>
      </c>
      <c r="D314" s="1" t="s">
        <v>946</v>
      </c>
      <c r="E314" s="1" t="s">
        <v>20</v>
      </c>
      <c r="F314" s="2">
        <v>200</v>
      </c>
      <c r="G314" s="3">
        <v>0</v>
      </c>
      <c r="H314" s="3">
        <v>0</v>
      </c>
      <c r="I314" s="2">
        <f>ROUND(G314*(1 + H314/100),2)</f>
        <v>0</v>
      </c>
      <c r="J314" s="2">
        <f>ROUND(F314*I314,2)</f>
        <v>0</v>
      </c>
    </row>
    <row r="315" spans="1:10">
      <c r="A315" s="1" t="s">
        <v>947</v>
      </c>
      <c r="B315" s="1" t="s">
        <v>17</v>
      </c>
      <c r="C315" s="1" t="s">
        <v>948</v>
      </c>
      <c r="D315" s="1" t="s">
        <v>949</v>
      </c>
      <c r="E315" s="1" t="s">
        <v>20</v>
      </c>
      <c r="F315" s="2">
        <v>4370</v>
      </c>
      <c r="G315" s="3">
        <v>0</v>
      </c>
      <c r="H315" s="3">
        <v>0</v>
      </c>
      <c r="I315" s="2">
        <f>ROUND(G315*(1 + H315/100),2)</f>
        <v>0</v>
      </c>
      <c r="J315" s="2">
        <f>ROUND(F315*I315,2)</f>
        <v>0</v>
      </c>
    </row>
    <row r="316" spans="1:10" ht="22.95" customHeight="1">
      <c r="A316" s="1" t="s">
        <v>950</v>
      </c>
      <c r="B316" s="1" t="s">
        <v>17</v>
      </c>
      <c r="C316" s="1" t="s">
        <v>951</v>
      </c>
      <c r="D316" s="1" t="s">
        <v>952</v>
      </c>
      <c r="E316" s="1" t="s">
        <v>20</v>
      </c>
      <c r="F316" s="2">
        <v>200</v>
      </c>
      <c r="G316" s="3">
        <v>0</v>
      </c>
      <c r="H316" s="3">
        <v>0</v>
      </c>
      <c r="I316" s="2">
        <f>ROUND(G316*(1 + H316/100),2)</f>
        <v>0</v>
      </c>
      <c r="J316" s="2">
        <f>ROUND(F316*I316,2)</f>
        <v>0</v>
      </c>
    </row>
    <row r="317" spans="1:10" ht="29.25" customHeight="1">
      <c r="A317" s="1" t="s">
        <v>953</v>
      </c>
      <c r="B317" s="1" t="s">
        <v>17</v>
      </c>
      <c r="C317" s="1" t="s">
        <v>954</v>
      </c>
      <c r="D317" s="1" t="s">
        <v>955</v>
      </c>
      <c r="E317" s="1" t="s">
        <v>20</v>
      </c>
      <c r="F317" s="2">
        <v>15</v>
      </c>
      <c r="G317" s="3">
        <v>0</v>
      </c>
      <c r="H317" s="3">
        <v>0</v>
      </c>
      <c r="I317" s="2">
        <f>ROUND(G317*(1 + H317/100),2)</f>
        <v>0</v>
      </c>
      <c r="J317" s="2">
        <f>ROUND(F317*I317,2)</f>
        <v>0</v>
      </c>
    </row>
    <row r="318" spans="1:10" ht="29.25" customHeight="1">
      <c r="A318" s="1" t="s">
        <v>956</v>
      </c>
      <c r="B318" s="1" t="s">
        <v>17</v>
      </c>
      <c r="C318" s="1" t="s">
        <v>957</v>
      </c>
      <c r="D318" s="1" t="s">
        <v>958</v>
      </c>
      <c r="E318" s="1" t="s">
        <v>20</v>
      </c>
      <c r="F318" s="2">
        <v>35</v>
      </c>
      <c r="G318" s="3">
        <v>0</v>
      </c>
      <c r="H318" s="3">
        <v>0</v>
      </c>
      <c r="I318" s="2">
        <f>ROUND(G318*(1 + H318/100),2)</f>
        <v>0</v>
      </c>
      <c r="J318" s="2">
        <f>ROUND(F318*I318,2)</f>
        <v>0</v>
      </c>
    </row>
    <row r="319" spans="1:10" ht="29.25" customHeight="1">
      <c r="A319" s="1" t="s">
        <v>959</v>
      </c>
      <c r="B319" s="1" t="s">
        <v>17</v>
      </c>
      <c r="C319" s="1" t="s">
        <v>960</v>
      </c>
      <c r="D319" s="1" t="s">
        <v>961</v>
      </c>
      <c r="E319" s="1" t="s">
        <v>20</v>
      </c>
      <c r="F319" s="2">
        <v>5</v>
      </c>
      <c r="G319" s="3">
        <v>0</v>
      </c>
      <c r="H319" s="3">
        <v>0</v>
      </c>
      <c r="I319" s="2">
        <f>ROUND(G319*(1 + H319/100),2)</f>
        <v>0</v>
      </c>
      <c r="J319" s="2">
        <f>ROUND(F319*I319,2)</f>
        <v>0</v>
      </c>
    </row>
    <row r="320" spans="1:10" ht="29.25" customHeight="1">
      <c r="A320" s="1" t="s">
        <v>962</v>
      </c>
      <c r="B320" s="1" t="s">
        <v>17</v>
      </c>
      <c r="C320" s="1" t="s">
        <v>963</v>
      </c>
      <c r="D320" s="1" t="s">
        <v>964</v>
      </c>
      <c r="E320" s="1" t="s">
        <v>20</v>
      </c>
      <c r="F320" s="2">
        <v>20</v>
      </c>
      <c r="G320" s="3">
        <v>0</v>
      </c>
      <c r="H320" s="3">
        <v>0</v>
      </c>
      <c r="I320" s="2">
        <f>ROUND(G320*(1 + H320/100),2)</f>
        <v>0</v>
      </c>
      <c r="J320" s="2">
        <f>ROUND(F320*I320,2)</f>
        <v>0</v>
      </c>
    </row>
    <row r="321" spans="1:10" ht="29.25" customHeight="1">
      <c r="A321" s="1" t="s">
        <v>965</v>
      </c>
      <c r="B321" s="1" t="s">
        <v>17</v>
      </c>
      <c r="C321" s="1" t="s">
        <v>966</v>
      </c>
      <c r="D321" s="1" t="s">
        <v>967</v>
      </c>
      <c r="E321" s="1" t="s">
        <v>20</v>
      </c>
      <c r="F321" s="2">
        <v>5</v>
      </c>
      <c r="G321" s="3">
        <v>0</v>
      </c>
      <c r="H321" s="3">
        <v>0</v>
      </c>
      <c r="I321" s="2">
        <f>ROUND(G321*(1 + H321/100),2)</f>
        <v>0</v>
      </c>
      <c r="J321" s="2">
        <f>ROUND(F321*I321,2)</f>
        <v>0</v>
      </c>
    </row>
    <row r="322" spans="1:10" ht="29.25" customHeight="1">
      <c r="A322" s="1" t="s">
        <v>968</v>
      </c>
      <c r="B322" s="1" t="s">
        <v>17</v>
      </c>
      <c r="C322" s="1" t="s">
        <v>969</v>
      </c>
      <c r="D322" s="1" t="s">
        <v>970</v>
      </c>
      <c r="E322" s="1" t="s">
        <v>20</v>
      </c>
      <c r="F322" s="2">
        <v>5</v>
      </c>
      <c r="G322" s="3">
        <v>0</v>
      </c>
      <c r="H322" s="3">
        <v>0</v>
      </c>
      <c r="I322" s="2">
        <f>ROUND(G322*(1 + H322/100),2)</f>
        <v>0</v>
      </c>
      <c r="J322" s="2">
        <f>ROUND(F322*I322,2)</f>
        <v>0</v>
      </c>
    </row>
    <row r="323" spans="1:10" ht="29.25" customHeight="1">
      <c r="A323" s="1" t="s">
        <v>971</v>
      </c>
      <c r="B323" s="1" t="s">
        <v>17</v>
      </c>
      <c r="C323" s="1" t="s">
        <v>972</v>
      </c>
      <c r="D323" s="1" t="s">
        <v>973</v>
      </c>
      <c r="E323" s="1" t="s">
        <v>20</v>
      </c>
      <c r="F323" s="2">
        <v>5</v>
      </c>
      <c r="G323" s="3">
        <v>0</v>
      </c>
      <c r="H323" s="3">
        <v>0</v>
      </c>
      <c r="I323" s="2">
        <f>ROUND(G323*(1 + H323/100),2)</f>
        <v>0</v>
      </c>
      <c r="J323" s="2">
        <f>ROUND(F323*I323,2)</f>
        <v>0</v>
      </c>
    </row>
    <row r="324" spans="1:10" ht="28.8" customHeight="1">
      <c r="A324" s="1" t="s">
        <v>974</v>
      </c>
      <c r="B324" s="1" t="s">
        <v>17</v>
      </c>
      <c r="C324" s="1" t="s">
        <v>975</v>
      </c>
      <c r="D324" s="1" t="s">
        <v>976</v>
      </c>
      <c r="E324" s="1" t="s">
        <v>20</v>
      </c>
      <c r="F324" s="2">
        <v>304</v>
      </c>
      <c r="G324" s="3">
        <v>0</v>
      </c>
      <c r="H324" s="3">
        <v>0</v>
      </c>
      <c r="I324" s="2">
        <f>ROUND(G324*(1 + H324/100),2)</f>
        <v>0</v>
      </c>
      <c r="J324" s="2">
        <f>ROUND(F324*I324,2)</f>
        <v>0</v>
      </c>
    </row>
    <row r="325" spans="1:10" ht="92.25" customHeight="1">
      <c r="A325" s="1" t="s">
        <v>977</v>
      </c>
      <c r="B325" s="1" t="s">
        <v>17</v>
      </c>
      <c r="C325" s="1" t="s">
        <v>978</v>
      </c>
      <c r="D325" s="1" t="s">
        <v>979</v>
      </c>
      <c r="E325" s="1" t="s">
        <v>20</v>
      </c>
      <c r="F325" s="2">
        <v>40</v>
      </c>
      <c r="G325" s="3">
        <v>0</v>
      </c>
      <c r="H325" s="3">
        <v>0</v>
      </c>
      <c r="I325" s="2">
        <f>ROUND(G325*(1 + H325/100),2)</f>
        <v>0</v>
      </c>
      <c r="J325" s="2">
        <f>ROUND(F325*I325,2)</f>
        <v>0</v>
      </c>
    </row>
    <row r="326" spans="1:10" ht="90" customHeight="1">
      <c r="A326" s="1" t="s">
        <v>980</v>
      </c>
      <c r="B326" s="1" t="s">
        <v>17</v>
      </c>
      <c r="C326" s="1" t="s">
        <v>981</v>
      </c>
      <c r="D326" s="1" t="s">
        <v>982</v>
      </c>
      <c r="E326" s="1" t="s">
        <v>20</v>
      </c>
      <c r="F326" s="2">
        <v>36</v>
      </c>
      <c r="G326" s="3">
        <v>0</v>
      </c>
      <c r="H326" s="3">
        <v>0</v>
      </c>
      <c r="I326" s="2">
        <f>ROUND(G326*(1 + H326/100),2)</f>
        <v>0</v>
      </c>
      <c r="J326" s="2">
        <f>ROUND(F326*I326,2)</f>
        <v>0</v>
      </c>
    </row>
    <row r="327" spans="1:10" ht="89.55" customHeight="1">
      <c r="A327" s="1" t="s">
        <v>983</v>
      </c>
      <c r="B327" s="1" t="s">
        <v>17</v>
      </c>
      <c r="C327" s="1" t="s">
        <v>984</v>
      </c>
      <c r="D327" s="1" t="s">
        <v>985</v>
      </c>
      <c r="E327" s="1" t="s">
        <v>20</v>
      </c>
      <c r="F327" s="2">
        <v>700</v>
      </c>
      <c r="G327" s="3">
        <v>0</v>
      </c>
      <c r="H327" s="3">
        <v>0</v>
      </c>
      <c r="I327" s="2">
        <f>ROUND(G327*(1 + H327/100),2)</f>
        <v>0</v>
      </c>
      <c r="J327" s="2">
        <f>ROUND(F327*I327,2)</f>
        <v>0</v>
      </c>
    </row>
    <row r="328" spans="1:10" ht="89.55" customHeight="1">
      <c r="A328" s="1" t="s">
        <v>986</v>
      </c>
      <c r="B328" s="1" t="s">
        <v>17</v>
      </c>
      <c r="C328" s="1" t="s">
        <v>987</v>
      </c>
      <c r="D328" s="1" t="s">
        <v>988</v>
      </c>
      <c r="E328" s="1" t="s">
        <v>20</v>
      </c>
      <c r="F328" s="2">
        <v>10</v>
      </c>
      <c r="G328" s="3">
        <v>0</v>
      </c>
      <c r="H328" s="3">
        <v>0</v>
      </c>
      <c r="I328" s="2">
        <f>ROUND(G328*(1 + H328/100),2)</f>
        <v>0</v>
      </c>
      <c r="J328" s="2">
        <f>ROUND(F328*I328,2)</f>
        <v>0</v>
      </c>
    </row>
    <row r="329" spans="1:10" ht="89.55" customHeight="1">
      <c r="A329" s="1" t="s">
        <v>989</v>
      </c>
      <c r="B329" s="1" t="s">
        <v>17</v>
      </c>
      <c r="C329" s="1" t="s">
        <v>990</v>
      </c>
      <c r="D329" s="1" t="s">
        <v>991</v>
      </c>
      <c r="E329" s="1" t="s">
        <v>20</v>
      </c>
      <c r="F329" s="2">
        <v>50</v>
      </c>
      <c r="G329" s="3">
        <v>0</v>
      </c>
      <c r="H329" s="3">
        <v>0</v>
      </c>
      <c r="I329" s="2">
        <f>ROUND(G329*(1 + H329/100),2)</f>
        <v>0</v>
      </c>
      <c r="J329" s="2">
        <f>ROUND(F329*I329,2)</f>
        <v>0</v>
      </c>
    </row>
    <row r="330" spans="1:10" ht="171" customHeight="1">
      <c r="A330" s="1" t="s">
        <v>992</v>
      </c>
      <c r="B330" s="1" t="s">
        <v>17</v>
      </c>
      <c r="C330" s="1" t="s">
        <v>993</v>
      </c>
      <c r="D330" s="1" t="s">
        <v>994</v>
      </c>
      <c r="E330" s="1" t="s">
        <v>20</v>
      </c>
      <c r="F330" s="2">
        <v>20</v>
      </c>
      <c r="G330" s="3">
        <v>0</v>
      </c>
      <c r="H330" s="3">
        <v>0</v>
      </c>
      <c r="I330" s="2">
        <f>ROUND(G330*(1 + H330/100),2)</f>
        <v>0</v>
      </c>
      <c r="J330" s="2">
        <f>ROUND(F330*I330,2)</f>
        <v>0</v>
      </c>
    </row>
    <row r="331" spans="1:10">
      <c r="A331" s="1" t="s">
        <v>995</v>
      </c>
      <c r="B331" s="1" t="s">
        <v>17</v>
      </c>
      <c r="C331" s="1" t="s">
        <v>996</v>
      </c>
      <c r="D331" s="1" t="s">
        <v>997</v>
      </c>
      <c r="E331" s="1" t="s">
        <v>20</v>
      </c>
      <c r="F331" s="2">
        <v>10</v>
      </c>
      <c r="G331" s="3">
        <v>0</v>
      </c>
      <c r="H331" s="3">
        <v>0</v>
      </c>
      <c r="I331" s="2">
        <f>ROUND(G331*(1 + H331/100),2)</f>
        <v>0</v>
      </c>
      <c r="J331" s="2">
        <f>ROUND(F331*I331,2)</f>
        <v>0</v>
      </c>
    </row>
    <row r="332" spans="1:10" ht="108" customHeight="1">
      <c r="A332" s="1" t="s">
        <v>998</v>
      </c>
      <c r="B332" s="1" t="s">
        <v>17</v>
      </c>
      <c r="C332" s="1" t="s">
        <v>999</v>
      </c>
      <c r="D332" s="1" t="s">
        <v>1000</v>
      </c>
      <c r="E332" s="1" t="s">
        <v>20</v>
      </c>
      <c r="F332" s="2">
        <v>10</v>
      </c>
      <c r="G332" s="3">
        <v>0</v>
      </c>
      <c r="H332" s="3">
        <v>0</v>
      </c>
      <c r="I332" s="2">
        <f>ROUND(G332*(1 + H332/100),2)</f>
        <v>0</v>
      </c>
      <c r="J332" s="2">
        <f>ROUND(F332*I332,2)</f>
        <v>0</v>
      </c>
    </row>
    <row r="333" spans="1:10" ht="121.5" customHeight="1">
      <c r="A333" s="1" t="s">
        <v>1001</v>
      </c>
      <c r="B333" s="1" t="s">
        <v>17</v>
      </c>
      <c r="C333" s="1" t="s">
        <v>1002</v>
      </c>
      <c r="D333" s="1" t="s">
        <v>1003</v>
      </c>
      <c r="E333" s="1" t="s">
        <v>20</v>
      </c>
      <c r="F333" s="2">
        <v>5</v>
      </c>
      <c r="G333" s="3">
        <v>0</v>
      </c>
      <c r="H333" s="3">
        <v>0</v>
      </c>
      <c r="I333" s="2">
        <f>ROUND(G333*(1 + H333/100),2)</f>
        <v>0</v>
      </c>
      <c r="J333" s="2">
        <f>ROUND(F333*I333,2)</f>
        <v>0</v>
      </c>
    </row>
    <row r="334" spans="1:10" ht="143.1" customHeight="1">
      <c r="A334" s="1" t="s">
        <v>1004</v>
      </c>
      <c r="B334" s="1" t="s">
        <v>17</v>
      </c>
      <c r="C334" s="1" t="s">
        <v>1005</v>
      </c>
      <c r="D334" s="1" t="s">
        <v>1006</v>
      </c>
      <c r="E334" s="1" t="s">
        <v>20</v>
      </c>
      <c r="F334" s="2">
        <v>15</v>
      </c>
      <c r="G334" s="3">
        <v>0</v>
      </c>
      <c r="H334" s="3">
        <v>0</v>
      </c>
      <c r="I334" s="2">
        <f>ROUND(G334*(1 + H334/100),2)</f>
        <v>0</v>
      </c>
      <c r="J334" s="2">
        <f>ROUND(F334*I334,2)</f>
        <v>0</v>
      </c>
    </row>
    <row r="335" spans="1:10" ht="167.4" customHeight="1">
      <c r="A335" s="1" t="s">
        <v>1007</v>
      </c>
      <c r="B335" s="1" t="s">
        <v>17</v>
      </c>
      <c r="C335" s="1" t="s">
        <v>1008</v>
      </c>
      <c r="D335" s="1" t="s">
        <v>1009</v>
      </c>
      <c r="E335" s="1" t="s">
        <v>20</v>
      </c>
      <c r="F335" s="2">
        <v>5</v>
      </c>
      <c r="G335" s="3">
        <v>0</v>
      </c>
      <c r="H335" s="3">
        <v>0</v>
      </c>
      <c r="I335" s="2">
        <f>ROUND(G335*(1 + H335/100),2)</f>
        <v>0</v>
      </c>
      <c r="J335" s="2">
        <f>ROUND(F335*I335,2)</f>
        <v>0</v>
      </c>
    </row>
    <row r="336" spans="1:10" ht="172.35" customHeight="1">
      <c r="A336" s="1" t="s">
        <v>1010</v>
      </c>
      <c r="B336" s="1" t="s">
        <v>17</v>
      </c>
      <c r="C336" s="1" t="s">
        <v>1011</v>
      </c>
      <c r="D336" s="1" t="s">
        <v>1012</v>
      </c>
      <c r="E336" s="1" t="s">
        <v>20</v>
      </c>
      <c r="F336" s="2">
        <v>5</v>
      </c>
      <c r="G336" s="3">
        <v>0</v>
      </c>
      <c r="H336" s="3">
        <v>0</v>
      </c>
      <c r="I336" s="2">
        <f>ROUND(G336*(1 + H336/100),2)</f>
        <v>0</v>
      </c>
      <c r="J336" s="2">
        <f>ROUND(F336*I336,2)</f>
        <v>0</v>
      </c>
    </row>
    <row r="337" spans="1:10" ht="247.95" customHeight="1">
      <c r="A337" s="1" t="s">
        <v>1013</v>
      </c>
      <c r="B337" s="1" t="s">
        <v>17</v>
      </c>
      <c r="C337" s="1" t="s">
        <v>1014</v>
      </c>
      <c r="D337" s="1" t="s">
        <v>1015</v>
      </c>
      <c r="E337" s="1" t="s">
        <v>20</v>
      </c>
      <c r="F337" s="2">
        <v>80</v>
      </c>
      <c r="G337" s="3">
        <v>0</v>
      </c>
      <c r="H337" s="3">
        <v>0</v>
      </c>
      <c r="I337" s="2">
        <f>ROUND(G337*(1 + H337/100),2)</f>
        <v>0</v>
      </c>
      <c r="J337" s="2">
        <f>ROUND(F337*I337,2)</f>
        <v>0</v>
      </c>
    </row>
    <row r="338" spans="1:10" ht="247.95" customHeight="1">
      <c r="A338" s="1" t="s">
        <v>1016</v>
      </c>
      <c r="B338" s="1" t="s">
        <v>17</v>
      </c>
      <c r="C338" s="1" t="s">
        <v>1017</v>
      </c>
      <c r="D338" s="1" t="s">
        <v>1018</v>
      </c>
      <c r="E338" s="1" t="s">
        <v>20</v>
      </c>
      <c r="F338" s="2">
        <v>75</v>
      </c>
      <c r="G338" s="3">
        <v>0</v>
      </c>
      <c r="H338" s="3">
        <v>0</v>
      </c>
      <c r="I338" s="2">
        <f>ROUND(G338*(1 + H338/100),2)</f>
        <v>0</v>
      </c>
      <c r="J338" s="2">
        <f>ROUND(F338*I338,2)</f>
        <v>0</v>
      </c>
    </row>
    <row r="339" spans="1:10" ht="247.95" customHeight="1">
      <c r="A339" s="1" t="s">
        <v>1019</v>
      </c>
      <c r="B339" s="1" t="s">
        <v>17</v>
      </c>
      <c r="C339" s="1" t="s">
        <v>1020</v>
      </c>
      <c r="D339" s="1" t="s">
        <v>1021</v>
      </c>
      <c r="E339" s="1" t="s">
        <v>20</v>
      </c>
      <c r="F339" s="2">
        <v>75</v>
      </c>
      <c r="G339" s="3">
        <v>0</v>
      </c>
      <c r="H339" s="3">
        <v>0</v>
      </c>
      <c r="I339" s="2">
        <f>ROUND(G339*(1 + H339/100),2)</f>
        <v>0</v>
      </c>
      <c r="J339" s="2">
        <f>ROUND(F339*I339,2)</f>
        <v>0</v>
      </c>
    </row>
    <row r="340" spans="1:10" ht="148.05" customHeight="1">
      <c r="A340" s="1" t="s">
        <v>1022</v>
      </c>
      <c r="B340" s="1" t="s">
        <v>17</v>
      </c>
      <c r="C340" s="1" t="s">
        <v>1023</v>
      </c>
      <c r="D340" s="1" t="s">
        <v>1024</v>
      </c>
      <c r="E340" s="1" t="s">
        <v>20</v>
      </c>
      <c r="F340" s="2">
        <v>15</v>
      </c>
      <c r="G340" s="3">
        <v>0</v>
      </c>
      <c r="H340" s="3">
        <v>0</v>
      </c>
      <c r="I340" s="2">
        <f>ROUND(G340*(1 + H340/100),2)</f>
        <v>0</v>
      </c>
      <c r="J340" s="2">
        <f>ROUND(F340*I340,2)</f>
        <v>0</v>
      </c>
    </row>
    <row r="341" spans="1:10" ht="191.25" customHeight="1">
      <c r="A341" s="1" t="s">
        <v>1025</v>
      </c>
      <c r="B341" s="1" t="s">
        <v>17</v>
      </c>
      <c r="C341" s="1" t="s">
        <v>1026</v>
      </c>
      <c r="D341" s="1" t="s">
        <v>1027</v>
      </c>
      <c r="E341" s="1" t="s">
        <v>20</v>
      </c>
      <c r="F341" s="2">
        <v>5</v>
      </c>
      <c r="G341" s="3">
        <v>0</v>
      </c>
      <c r="H341" s="3">
        <v>0</v>
      </c>
      <c r="I341" s="2">
        <f>ROUND(G341*(1 + H341/100),2)</f>
        <v>0</v>
      </c>
      <c r="J341" s="2">
        <f>ROUND(F341*I341,2)</f>
        <v>0</v>
      </c>
    </row>
    <row r="342" spans="1:10" ht="158.85" customHeight="1">
      <c r="A342" s="1" t="s">
        <v>1028</v>
      </c>
      <c r="B342" s="1" t="s">
        <v>17</v>
      </c>
      <c r="C342" s="1" t="s">
        <v>1029</v>
      </c>
      <c r="D342" s="1" t="s">
        <v>1030</v>
      </c>
      <c r="E342" s="1" t="s">
        <v>20</v>
      </c>
      <c r="F342" s="2">
        <v>30</v>
      </c>
      <c r="G342" s="3">
        <v>0</v>
      </c>
      <c r="H342" s="3">
        <v>0</v>
      </c>
      <c r="I342" s="2">
        <f>ROUND(G342*(1 + H342/100),2)</f>
        <v>0</v>
      </c>
      <c r="J342" s="2">
        <f>ROUND(F342*I342,2)</f>
        <v>0</v>
      </c>
    </row>
    <row r="343" spans="1:10" ht="147.6" customHeight="1">
      <c r="A343" s="1" t="s">
        <v>1031</v>
      </c>
      <c r="B343" s="1" t="s">
        <v>17</v>
      </c>
      <c r="C343" s="1" t="s">
        <v>1032</v>
      </c>
      <c r="D343" s="1" t="s">
        <v>1033</v>
      </c>
      <c r="E343" s="1" t="s">
        <v>20</v>
      </c>
      <c r="F343" s="2">
        <v>96</v>
      </c>
      <c r="G343" s="3">
        <v>0</v>
      </c>
      <c r="H343" s="3">
        <v>0</v>
      </c>
      <c r="I343" s="2">
        <f>ROUND(G343*(1 + H343/100),2)</f>
        <v>0</v>
      </c>
      <c r="J343" s="2">
        <f>ROUND(F343*I343,2)</f>
        <v>0</v>
      </c>
    </row>
    <row r="344" spans="1:10" ht="227.7" customHeight="1">
      <c r="A344" s="1" t="s">
        <v>1034</v>
      </c>
      <c r="B344" s="1" t="s">
        <v>17</v>
      </c>
      <c r="C344" s="1" t="s">
        <v>1035</v>
      </c>
      <c r="D344" s="1" t="s">
        <v>1036</v>
      </c>
      <c r="E344" s="1" t="s">
        <v>20</v>
      </c>
      <c r="F344" s="2">
        <v>5</v>
      </c>
      <c r="G344" s="3">
        <v>0</v>
      </c>
      <c r="H344" s="3">
        <v>0</v>
      </c>
      <c r="I344" s="2">
        <f>ROUND(G344*(1 + H344/100),2)</f>
        <v>0</v>
      </c>
      <c r="J344" s="2">
        <f>ROUND(F344*I344,2)</f>
        <v>0</v>
      </c>
    </row>
    <row r="345" spans="1:10" ht="110.25" customHeight="1">
      <c r="A345" s="1" t="s">
        <v>1037</v>
      </c>
      <c r="B345" s="1" t="s">
        <v>17</v>
      </c>
      <c r="C345" s="1" t="s">
        <v>1038</v>
      </c>
      <c r="D345" s="1" t="s">
        <v>1039</v>
      </c>
      <c r="E345" s="1" t="s">
        <v>20</v>
      </c>
      <c r="F345" s="2">
        <v>24</v>
      </c>
      <c r="G345" s="3">
        <v>0</v>
      </c>
      <c r="H345" s="3">
        <v>0</v>
      </c>
      <c r="I345" s="2">
        <f>ROUND(G345*(1 + H345/100),2)</f>
        <v>0</v>
      </c>
      <c r="J345" s="2">
        <f>ROUND(F345*I345,2)</f>
        <v>0</v>
      </c>
    </row>
    <row r="346" spans="1:10" ht="220.95" customHeight="1">
      <c r="A346" s="1" t="s">
        <v>1040</v>
      </c>
      <c r="B346" s="1" t="s">
        <v>17</v>
      </c>
      <c r="C346" s="1" t="s">
        <v>1041</v>
      </c>
      <c r="D346" s="1" t="s">
        <v>1042</v>
      </c>
      <c r="E346" s="1" t="s">
        <v>20</v>
      </c>
      <c r="F346" s="2">
        <v>215</v>
      </c>
      <c r="G346" s="3">
        <v>0</v>
      </c>
      <c r="H346" s="3">
        <v>0</v>
      </c>
      <c r="I346" s="2">
        <f>ROUND(G346*(1 + H346/100),2)</f>
        <v>0</v>
      </c>
      <c r="J346" s="2">
        <f>ROUND(F346*I346,2)</f>
        <v>0</v>
      </c>
    </row>
    <row r="347" spans="1:10" ht="225.9" customHeight="1">
      <c r="A347" s="1" t="s">
        <v>1043</v>
      </c>
      <c r="B347" s="1" t="s">
        <v>17</v>
      </c>
      <c r="C347" s="1" t="s">
        <v>1044</v>
      </c>
      <c r="D347" s="1" t="s">
        <v>1045</v>
      </c>
      <c r="E347" s="1" t="s">
        <v>20</v>
      </c>
      <c r="F347" s="2">
        <v>12</v>
      </c>
      <c r="G347" s="3">
        <v>0</v>
      </c>
      <c r="H347" s="3">
        <v>0</v>
      </c>
      <c r="I347" s="2">
        <f>ROUND(G347*(1 + H347/100),2)</f>
        <v>0</v>
      </c>
      <c r="J347" s="2">
        <f>ROUND(F347*I347,2)</f>
        <v>0</v>
      </c>
    </row>
    <row r="348" spans="1:10" ht="25.2" customHeight="1">
      <c r="A348" s="1" t="s">
        <v>1046</v>
      </c>
      <c r="B348" s="1" t="s">
        <v>17</v>
      </c>
      <c r="C348" s="1" t="s">
        <v>1047</v>
      </c>
      <c r="D348" s="1" t="s">
        <v>1048</v>
      </c>
      <c r="E348" s="1" t="s">
        <v>20</v>
      </c>
      <c r="F348" s="2">
        <v>12</v>
      </c>
      <c r="G348" s="3">
        <v>0</v>
      </c>
      <c r="H348" s="3">
        <v>0</v>
      </c>
      <c r="I348" s="2">
        <f>ROUND(G348*(1 + H348/100),2)</f>
        <v>0</v>
      </c>
      <c r="J348" s="2">
        <f>ROUND(F348*I348,2)</f>
        <v>0</v>
      </c>
    </row>
    <row r="349" spans="1:10" ht="24.75" customHeight="1">
      <c r="A349" s="1" t="s">
        <v>1049</v>
      </c>
      <c r="B349" s="1" t="s">
        <v>17</v>
      </c>
      <c r="C349" s="1" t="s">
        <v>1050</v>
      </c>
      <c r="D349" s="1" t="s">
        <v>1051</v>
      </c>
      <c r="E349" s="1" t="s">
        <v>20</v>
      </c>
      <c r="F349" s="2">
        <v>22</v>
      </c>
      <c r="G349" s="3">
        <v>0</v>
      </c>
      <c r="H349" s="3">
        <v>0</v>
      </c>
      <c r="I349" s="2">
        <f>ROUND(G349*(1 + H349/100),2)</f>
        <v>0</v>
      </c>
      <c r="J349" s="2">
        <f>ROUND(F349*I349,2)</f>
        <v>0</v>
      </c>
    </row>
    <row r="350" spans="1:10" ht="76.05" customHeight="1">
      <c r="A350" s="1" t="s">
        <v>1052</v>
      </c>
      <c r="B350" s="1" t="s">
        <v>17</v>
      </c>
      <c r="C350" s="1" t="s">
        <v>1053</v>
      </c>
      <c r="D350" s="1" t="s">
        <v>1054</v>
      </c>
      <c r="E350" s="1" t="s">
        <v>20</v>
      </c>
      <c r="F350" s="2">
        <v>300</v>
      </c>
      <c r="G350" s="3">
        <v>0</v>
      </c>
      <c r="H350" s="3">
        <v>0</v>
      </c>
      <c r="I350" s="2">
        <f>ROUND(G350*(1 + H350/100),2)</f>
        <v>0</v>
      </c>
      <c r="J350" s="2">
        <f>ROUND(F350*I350,2)</f>
        <v>0</v>
      </c>
    </row>
    <row r="351" spans="1:10" ht="61.2" customHeight="1">
      <c r="A351" s="1" t="s">
        <v>1055</v>
      </c>
      <c r="B351" s="1" t="s">
        <v>17</v>
      </c>
      <c r="C351" s="1" t="s">
        <v>1056</v>
      </c>
      <c r="D351" s="1" t="s">
        <v>1057</v>
      </c>
      <c r="E351" s="1" t="s">
        <v>20</v>
      </c>
      <c r="F351" s="2">
        <v>8800</v>
      </c>
      <c r="G351" s="3">
        <v>0</v>
      </c>
      <c r="H351" s="3">
        <v>0</v>
      </c>
      <c r="I351" s="2">
        <f>ROUND(G351*(1 + H351/100),2)</f>
        <v>0</v>
      </c>
      <c r="J351" s="2">
        <f>ROUND(F351*I351,2)</f>
        <v>0</v>
      </c>
    </row>
    <row r="352" spans="1:10" ht="61.2" customHeight="1">
      <c r="A352" s="1" t="s">
        <v>1058</v>
      </c>
      <c r="B352" s="1" t="s">
        <v>17</v>
      </c>
      <c r="C352" s="1" t="s">
        <v>1059</v>
      </c>
      <c r="D352" s="1" t="s">
        <v>1060</v>
      </c>
      <c r="E352" s="1" t="s">
        <v>20</v>
      </c>
      <c r="F352" s="2">
        <v>550</v>
      </c>
      <c r="G352" s="3">
        <v>0</v>
      </c>
      <c r="H352" s="3">
        <v>0</v>
      </c>
      <c r="I352" s="2">
        <f>ROUND(G352*(1 + H352/100),2)</f>
        <v>0</v>
      </c>
      <c r="J352" s="2">
        <f>ROUND(F352*I352,2)</f>
        <v>0</v>
      </c>
    </row>
    <row r="353" spans="1:10" ht="64.8" customHeight="1">
      <c r="A353" s="1" t="s">
        <v>1061</v>
      </c>
      <c r="B353" s="1" t="s">
        <v>17</v>
      </c>
      <c r="C353" s="1" t="s">
        <v>1062</v>
      </c>
      <c r="D353" s="1" t="s">
        <v>1063</v>
      </c>
      <c r="E353" s="1" t="s">
        <v>20</v>
      </c>
      <c r="F353" s="2">
        <v>420</v>
      </c>
      <c r="G353" s="3">
        <v>0</v>
      </c>
      <c r="H353" s="3">
        <v>0</v>
      </c>
      <c r="I353" s="2">
        <f>ROUND(G353*(1 + H353/100),2)</f>
        <v>0</v>
      </c>
      <c r="J353" s="2">
        <f>ROUND(F353*I353,2)</f>
        <v>0</v>
      </c>
    </row>
    <row r="354" spans="1:10" ht="61.2" customHeight="1">
      <c r="A354" s="1" t="s">
        <v>1064</v>
      </c>
      <c r="B354" s="1" t="s">
        <v>17</v>
      </c>
      <c r="C354" s="1" t="s">
        <v>1065</v>
      </c>
      <c r="D354" s="1" t="s">
        <v>1066</v>
      </c>
      <c r="E354" s="1" t="s">
        <v>20</v>
      </c>
      <c r="F354" s="2">
        <v>263</v>
      </c>
      <c r="G354" s="3">
        <v>0</v>
      </c>
      <c r="H354" s="3">
        <v>0</v>
      </c>
      <c r="I354" s="2">
        <f>ROUND(G354*(1 + H354/100),2)</f>
        <v>0</v>
      </c>
      <c r="J354" s="2">
        <f>ROUND(F354*I354,2)</f>
        <v>0</v>
      </c>
    </row>
    <row r="355" spans="1:10" ht="64.8" customHeight="1">
      <c r="A355" s="1" t="s">
        <v>1067</v>
      </c>
      <c r="B355" s="1" t="s">
        <v>17</v>
      </c>
      <c r="C355" s="1" t="s">
        <v>1068</v>
      </c>
      <c r="D355" s="1" t="s">
        <v>1069</v>
      </c>
      <c r="E355" s="1" t="s">
        <v>20</v>
      </c>
      <c r="F355" s="2">
        <v>270</v>
      </c>
      <c r="G355" s="3">
        <v>0</v>
      </c>
      <c r="H355" s="3">
        <v>0</v>
      </c>
      <c r="I355" s="2">
        <f>ROUND(G355*(1 + H355/100),2)</f>
        <v>0</v>
      </c>
      <c r="J355" s="2">
        <f>ROUND(F355*I355,2)</f>
        <v>0</v>
      </c>
    </row>
    <row r="356" spans="1:10" ht="61.2" customHeight="1">
      <c r="A356" s="1" t="s">
        <v>1070</v>
      </c>
      <c r="B356" s="1" t="s">
        <v>17</v>
      </c>
      <c r="C356" s="1" t="s">
        <v>1071</v>
      </c>
      <c r="D356" s="1" t="s">
        <v>1072</v>
      </c>
      <c r="E356" s="1" t="s">
        <v>20</v>
      </c>
      <c r="F356" s="2">
        <v>280</v>
      </c>
      <c r="G356" s="3">
        <v>0</v>
      </c>
      <c r="H356" s="3">
        <v>0</v>
      </c>
      <c r="I356" s="2">
        <f>ROUND(G356*(1 + H356/100),2)</f>
        <v>0</v>
      </c>
      <c r="J356" s="2">
        <f>ROUND(F356*I356,2)</f>
        <v>0</v>
      </c>
    </row>
    <row r="357" spans="1:10" ht="64.8" customHeight="1">
      <c r="A357" s="1" t="s">
        <v>1073</v>
      </c>
      <c r="B357" s="1" t="s">
        <v>17</v>
      </c>
      <c r="C357" s="1" t="s">
        <v>1074</v>
      </c>
      <c r="D357" s="1" t="s">
        <v>1075</v>
      </c>
      <c r="E357" s="1" t="s">
        <v>20</v>
      </c>
      <c r="F357" s="2">
        <v>510</v>
      </c>
      <c r="G357" s="3">
        <v>0</v>
      </c>
      <c r="H357" s="3">
        <v>0</v>
      </c>
      <c r="I357" s="2">
        <f>ROUND(G357*(1 + H357/100),2)</f>
        <v>0</v>
      </c>
      <c r="J357" s="2">
        <f>ROUND(F357*I357,2)</f>
        <v>0</v>
      </c>
    </row>
    <row r="358" spans="1:10" ht="63" customHeight="1">
      <c r="A358" s="1" t="s">
        <v>1076</v>
      </c>
      <c r="B358" s="1" t="s">
        <v>17</v>
      </c>
      <c r="C358" s="1" t="s">
        <v>1077</v>
      </c>
      <c r="D358" s="1" t="s">
        <v>1078</v>
      </c>
      <c r="E358" s="1" t="s">
        <v>20</v>
      </c>
      <c r="F358" s="2">
        <v>48</v>
      </c>
      <c r="G358" s="3">
        <v>0</v>
      </c>
      <c r="H358" s="3">
        <v>0</v>
      </c>
      <c r="I358" s="2">
        <f>ROUND(G358*(1 + H358/100),2)</f>
        <v>0</v>
      </c>
      <c r="J358" s="2">
        <f>ROUND(F358*I358,2)</f>
        <v>0</v>
      </c>
    </row>
    <row r="359" spans="1:10" ht="64.8" customHeight="1">
      <c r="A359" s="1" t="s">
        <v>1079</v>
      </c>
      <c r="B359" s="1" t="s">
        <v>17</v>
      </c>
      <c r="C359" s="1" t="s">
        <v>1080</v>
      </c>
      <c r="D359" s="1" t="s">
        <v>1081</v>
      </c>
      <c r="E359" s="1" t="s">
        <v>20</v>
      </c>
      <c r="F359" s="2">
        <v>27</v>
      </c>
      <c r="G359" s="3">
        <v>0</v>
      </c>
      <c r="H359" s="3">
        <v>0</v>
      </c>
      <c r="I359" s="2">
        <f>ROUND(G359*(1 + H359/100),2)</f>
        <v>0</v>
      </c>
      <c r="J359" s="2">
        <f>ROUND(F359*I359,2)</f>
        <v>0</v>
      </c>
    </row>
    <row r="360" spans="1:10" ht="84.6" customHeight="1">
      <c r="A360" s="1" t="s">
        <v>1082</v>
      </c>
      <c r="B360" s="1" t="s">
        <v>17</v>
      </c>
      <c r="C360" s="1" t="s">
        <v>1083</v>
      </c>
      <c r="D360" s="1" t="s">
        <v>1084</v>
      </c>
      <c r="E360" s="1" t="s">
        <v>20</v>
      </c>
      <c r="F360" s="2">
        <v>68</v>
      </c>
      <c r="G360" s="3">
        <v>0</v>
      </c>
      <c r="H360" s="3">
        <v>0</v>
      </c>
      <c r="I360" s="2">
        <f>ROUND(G360*(1 + H360/100),2)</f>
        <v>0</v>
      </c>
      <c r="J360" s="2">
        <f>ROUND(F360*I360,2)</f>
        <v>0</v>
      </c>
    </row>
    <row r="361" spans="1:10" ht="84.6" customHeight="1">
      <c r="A361" s="1" t="s">
        <v>1085</v>
      </c>
      <c r="B361" s="1" t="s">
        <v>17</v>
      </c>
      <c r="C361" s="1" t="s">
        <v>1086</v>
      </c>
      <c r="D361" s="1" t="s">
        <v>1087</v>
      </c>
      <c r="E361" s="1" t="s">
        <v>20</v>
      </c>
      <c r="F361" s="2">
        <v>60</v>
      </c>
      <c r="G361" s="3">
        <v>0</v>
      </c>
      <c r="H361" s="3">
        <v>0</v>
      </c>
      <c r="I361" s="2">
        <f>ROUND(G361*(1 + H361/100),2)</f>
        <v>0</v>
      </c>
      <c r="J361" s="2">
        <f>ROUND(F361*I361,2)</f>
        <v>0</v>
      </c>
    </row>
    <row r="362" spans="1:10" ht="81.9" customHeight="1">
      <c r="A362" s="1" t="s">
        <v>1088</v>
      </c>
      <c r="B362" s="1" t="s">
        <v>17</v>
      </c>
      <c r="C362" s="1" t="s">
        <v>1089</v>
      </c>
      <c r="D362" s="1" t="s">
        <v>1090</v>
      </c>
      <c r="E362" s="1" t="s">
        <v>20</v>
      </c>
      <c r="F362" s="2">
        <v>18</v>
      </c>
      <c r="G362" s="3">
        <v>0</v>
      </c>
      <c r="H362" s="3">
        <v>0</v>
      </c>
      <c r="I362" s="2">
        <f>ROUND(G362*(1 + H362/100),2)</f>
        <v>0</v>
      </c>
      <c r="J362" s="2">
        <f>ROUND(F362*I362,2)</f>
        <v>0</v>
      </c>
    </row>
    <row r="363" spans="1:10" ht="82.35" customHeight="1">
      <c r="A363" s="1" t="s">
        <v>1091</v>
      </c>
      <c r="B363" s="1" t="s">
        <v>17</v>
      </c>
      <c r="C363" s="1" t="s">
        <v>1092</v>
      </c>
      <c r="D363" s="1" t="s">
        <v>1093</v>
      </c>
      <c r="E363" s="1" t="s">
        <v>20</v>
      </c>
      <c r="F363" s="2">
        <v>120</v>
      </c>
      <c r="G363" s="3">
        <v>0</v>
      </c>
      <c r="H363" s="3">
        <v>0</v>
      </c>
      <c r="I363" s="2">
        <f>ROUND(G363*(1 + H363/100),2)</f>
        <v>0</v>
      </c>
      <c r="J363" s="2">
        <f>ROUND(F363*I363,2)</f>
        <v>0</v>
      </c>
    </row>
    <row r="364" spans="1:10" ht="82.8" customHeight="1">
      <c r="A364" s="1" t="s">
        <v>1094</v>
      </c>
      <c r="B364" s="1" t="s">
        <v>17</v>
      </c>
      <c r="C364" s="1" t="s">
        <v>1095</v>
      </c>
      <c r="D364" s="1" t="s">
        <v>1096</v>
      </c>
      <c r="E364" s="1" t="s">
        <v>20</v>
      </c>
      <c r="F364" s="2">
        <v>48</v>
      </c>
      <c r="G364" s="3">
        <v>0</v>
      </c>
      <c r="H364" s="3">
        <v>0</v>
      </c>
      <c r="I364" s="2">
        <f>ROUND(G364*(1 + H364/100),2)</f>
        <v>0</v>
      </c>
      <c r="J364" s="2">
        <f>ROUND(F364*I364,2)</f>
        <v>0</v>
      </c>
    </row>
    <row r="365" spans="1:10" ht="82.8" customHeight="1">
      <c r="A365" s="1" t="s">
        <v>1097</v>
      </c>
      <c r="B365" s="1" t="s">
        <v>17</v>
      </c>
      <c r="C365" s="1" t="s">
        <v>1098</v>
      </c>
      <c r="D365" s="1" t="s">
        <v>1099</v>
      </c>
      <c r="E365" s="1" t="s">
        <v>20</v>
      </c>
      <c r="F365" s="2">
        <v>24</v>
      </c>
      <c r="G365" s="3">
        <v>0</v>
      </c>
      <c r="H365" s="3">
        <v>0</v>
      </c>
      <c r="I365" s="2">
        <f>ROUND(G365*(1 + H365/100),2)</f>
        <v>0</v>
      </c>
      <c r="J365" s="2">
        <f>ROUND(F365*I365,2)</f>
        <v>0</v>
      </c>
    </row>
    <row r="366" spans="1:10" ht="82.8" customHeight="1">
      <c r="A366" s="1" t="s">
        <v>1100</v>
      </c>
      <c r="B366" s="1" t="s">
        <v>17</v>
      </c>
      <c r="C366" s="1" t="s">
        <v>1101</v>
      </c>
      <c r="D366" s="1" t="s">
        <v>1102</v>
      </c>
      <c r="E366" s="1" t="s">
        <v>20</v>
      </c>
      <c r="F366" s="2">
        <v>48</v>
      </c>
      <c r="G366" s="3">
        <v>0</v>
      </c>
      <c r="H366" s="3">
        <v>0</v>
      </c>
      <c r="I366" s="2">
        <f>ROUND(G366*(1 + H366/100),2)</f>
        <v>0</v>
      </c>
      <c r="J366" s="2">
        <f>ROUND(F366*I366,2)</f>
        <v>0</v>
      </c>
    </row>
    <row r="367" spans="1:10" ht="22.05" customHeight="1">
      <c r="A367" s="1" t="s">
        <v>1103</v>
      </c>
      <c r="B367" s="1" t="s">
        <v>17</v>
      </c>
      <c r="C367" s="1" t="s">
        <v>1104</v>
      </c>
      <c r="D367" s="1" t="s">
        <v>1105</v>
      </c>
      <c r="E367" s="1" t="s">
        <v>20</v>
      </c>
      <c r="F367" s="2">
        <v>48</v>
      </c>
      <c r="G367" s="3">
        <v>0</v>
      </c>
      <c r="H367" s="3">
        <v>0</v>
      </c>
      <c r="I367" s="2">
        <f>ROUND(G367*(1 + H367/100),2)</f>
        <v>0</v>
      </c>
      <c r="J367" s="2">
        <f>ROUND(F367*I367,2)</f>
        <v>0</v>
      </c>
    </row>
    <row r="368" spans="1:10" ht="22.5" customHeight="1">
      <c r="A368" s="1" t="s">
        <v>1106</v>
      </c>
      <c r="B368" s="1" t="s">
        <v>17</v>
      </c>
      <c r="C368" s="1" t="s">
        <v>1107</v>
      </c>
      <c r="D368" s="1" t="s">
        <v>1108</v>
      </c>
      <c r="E368" s="1" t="s">
        <v>20</v>
      </c>
      <c r="F368" s="2">
        <v>48</v>
      </c>
      <c r="G368" s="3">
        <v>0</v>
      </c>
      <c r="H368" s="3">
        <v>0</v>
      </c>
      <c r="I368" s="2">
        <f>ROUND(G368*(1 + H368/100),2)</f>
        <v>0</v>
      </c>
      <c r="J368" s="2">
        <f>ROUND(F368*I368,2)</f>
        <v>0</v>
      </c>
    </row>
    <row r="369" spans="1:10" ht="118.8" customHeight="1">
      <c r="A369" s="1" t="s">
        <v>1109</v>
      </c>
      <c r="B369" s="1" t="s">
        <v>17</v>
      </c>
      <c r="C369" s="1" t="s">
        <v>1110</v>
      </c>
      <c r="D369" s="1" t="s">
        <v>1111</v>
      </c>
      <c r="E369" s="1" t="s">
        <v>20</v>
      </c>
      <c r="F369" s="2">
        <v>8600</v>
      </c>
      <c r="G369" s="3">
        <v>0</v>
      </c>
      <c r="H369" s="3">
        <v>0</v>
      </c>
      <c r="I369" s="2">
        <f>ROUND(G369*(1 + H369/100),2)</f>
        <v>0</v>
      </c>
      <c r="J369" s="2">
        <f>ROUND(F369*I369,2)</f>
        <v>0</v>
      </c>
    </row>
    <row r="370" spans="1:10">
      <c r="A370" s="1" t="s">
        <v>1112</v>
      </c>
      <c r="B370" s="1" t="s">
        <v>17</v>
      </c>
      <c r="C370" s="1" t="s">
        <v>1113</v>
      </c>
      <c r="D370" s="1" t="s">
        <v>1114</v>
      </c>
      <c r="E370" s="1" t="s">
        <v>136</v>
      </c>
      <c r="F370" s="2">
        <v>100</v>
      </c>
      <c r="G370" s="3">
        <v>0</v>
      </c>
      <c r="H370" s="3">
        <v>0</v>
      </c>
      <c r="I370" s="2">
        <f>ROUND(G370*(1 + H370/100),2)</f>
        <v>0</v>
      </c>
      <c r="J370" s="2">
        <f>ROUND(F370*I370,2)</f>
        <v>0</v>
      </c>
    </row>
    <row r="371" spans="1:10" ht="31.95" customHeight="1">
      <c r="A371" s="1" t="s">
        <v>1115</v>
      </c>
      <c r="B371" s="1" t="s">
        <v>17</v>
      </c>
      <c r="C371" s="1" t="s">
        <v>1116</v>
      </c>
      <c r="D371" s="1" t="s">
        <v>1117</v>
      </c>
      <c r="E371" s="1" t="s">
        <v>20</v>
      </c>
      <c r="F371" s="2">
        <v>240</v>
      </c>
      <c r="G371" s="3">
        <v>0</v>
      </c>
      <c r="H371" s="3">
        <v>0</v>
      </c>
      <c r="I371" s="2">
        <f>ROUND(G371*(1 + H371/100),2)</f>
        <v>0</v>
      </c>
      <c r="J371" s="2">
        <f>ROUND(F371*I371,2)</f>
        <v>0</v>
      </c>
    </row>
    <row r="372" spans="1:10">
      <c r="A372" s="1" t="s">
        <v>1118</v>
      </c>
      <c r="B372" s="1" t="s">
        <v>17</v>
      </c>
      <c r="C372" s="1" t="s">
        <v>1119</v>
      </c>
      <c r="D372" s="1" t="s">
        <v>1120</v>
      </c>
      <c r="E372" s="1" t="s">
        <v>20</v>
      </c>
      <c r="F372" s="2">
        <v>10</v>
      </c>
      <c r="G372" s="3">
        <v>0</v>
      </c>
      <c r="H372" s="3">
        <v>0</v>
      </c>
      <c r="I372" s="2">
        <f>ROUND(G372*(1 + H372/100),2)</f>
        <v>0</v>
      </c>
      <c r="J372" s="2">
        <f>ROUND(F372*I372,2)</f>
        <v>0</v>
      </c>
    </row>
    <row r="373" spans="1:10" ht="32.85" customHeight="1">
      <c r="A373" s="1" t="s">
        <v>1121</v>
      </c>
      <c r="B373" s="1" t="s">
        <v>17</v>
      </c>
      <c r="C373" s="1" t="s">
        <v>1122</v>
      </c>
      <c r="D373" s="1" t="s">
        <v>1123</v>
      </c>
      <c r="E373" s="1" t="s">
        <v>20</v>
      </c>
      <c r="F373" s="2">
        <v>70</v>
      </c>
      <c r="G373" s="3">
        <v>0</v>
      </c>
      <c r="H373" s="3">
        <v>0</v>
      </c>
      <c r="I373" s="2">
        <f>ROUND(G373*(1 + H373/100),2)</f>
        <v>0</v>
      </c>
      <c r="J373" s="2">
        <f>ROUND(F373*I373,2)</f>
        <v>0</v>
      </c>
    </row>
    <row r="374" spans="1:10" ht="21.15" customHeight="1">
      <c r="A374" s="1" t="s">
        <v>1124</v>
      </c>
      <c r="B374" s="1" t="s">
        <v>17</v>
      </c>
      <c r="C374" s="1" t="s">
        <v>1125</v>
      </c>
      <c r="D374" s="1" t="s">
        <v>1126</v>
      </c>
      <c r="E374" s="1" t="s">
        <v>20</v>
      </c>
      <c r="F374" s="2">
        <v>120</v>
      </c>
      <c r="G374" s="3">
        <v>0</v>
      </c>
      <c r="H374" s="3">
        <v>0</v>
      </c>
      <c r="I374" s="2">
        <f>ROUND(G374*(1 + H374/100),2)</f>
        <v>0</v>
      </c>
      <c r="J374" s="2">
        <f>ROUND(F374*I374,2)</f>
        <v>0</v>
      </c>
    </row>
    <row r="375" spans="1:10" ht="21.6" customHeight="1">
      <c r="A375" s="1" t="s">
        <v>1127</v>
      </c>
      <c r="B375" s="1" t="s">
        <v>17</v>
      </c>
      <c r="C375" s="1" t="s">
        <v>1128</v>
      </c>
      <c r="D375" s="1" t="s">
        <v>1129</v>
      </c>
      <c r="E375" s="1" t="s">
        <v>20</v>
      </c>
      <c r="F375" s="2">
        <v>40</v>
      </c>
      <c r="G375" s="3">
        <v>0</v>
      </c>
      <c r="H375" s="3">
        <v>0</v>
      </c>
      <c r="I375" s="2">
        <f>ROUND(G375*(1 + H375/100),2)</f>
        <v>0</v>
      </c>
      <c r="J375" s="2">
        <f>ROUND(F375*I375,2)</f>
        <v>0</v>
      </c>
    </row>
    <row r="376" spans="1:10" ht="25.2" customHeight="1">
      <c r="A376" s="1" t="s">
        <v>1130</v>
      </c>
      <c r="B376" s="1" t="s">
        <v>17</v>
      </c>
      <c r="C376" s="1" t="s">
        <v>1131</v>
      </c>
      <c r="D376" s="1" t="s">
        <v>1132</v>
      </c>
      <c r="E376" s="1" t="s">
        <v>20</v>
      </c>
      <c r="F376" s="2">
        <v>70</v>
      </c>
      <c r="G376" s="3">
        <v>0</v>
      </c>
      <c r="H376" s="3">
        <v>0</v>
      </c>
      <c r="I376" s="2">
        <f>ROUND(G376*(1 + H376/100),2)</f>
        <v>0</v>
      </c>
      <c r="J376" s="2">
        <f>ROUND(F376*I376,2)</f>
        <v>0</v>
      </c>
    </row>
    <row r="377" spans="1:10" ht="25.65" customHeight="1">
      <c r="A377" s="1" t="s">
        <v>1133</v>
      </c>
      <c r="B377" s="1" t="s">
        <v>17</v>
      </c>
      <c r="C377" s="1" t="s">
        <v>1134</v>
      </c>
      <c r="D377" s="1" t="s">
        <v>1135</v>
      </c>
      <c r="E377" s="1" t="s">
        <v>20</v>
      </c>
      <c r="F377" s="2">
        <v>920</v>
      </c>
      <c r="G377" s="3">
        <v>0</v>
      </c>
      <c r="H377" s="3">
        <v>0</v>
      </c>
      <c r="I377" s="2">
        <f>ROUND(G377*(1 + H377/100),2)</f>
        <v>0</v>
      </c>
      <c r="J377" s="2">
        <f>ROUND(F377*I377,2)</f>
        <v>0</v>
      </c>
    </row>
    <row r="378" spans="1:10" ht="21.6" customHeight="1">
      <c r="A378" s="1" t="s">
        <v>1136</v>
      </c>
      <c r="B378" s="1" t="s">
        <v>17</v>
      </c>
      <c r="C378" s="1" t="s">
        <v>1137</v>
      </c>
      <c r="D378" s="1" t="s">
        <v>1138</v>
      </c>
      <c r="E378" s="1" t="s">
        <v>20</v>
      </c>
      <c r="F378" s="2">
        <v>48</v>
      </c>
      <c r="G378" s="3">
        <v>0</v>
      </c>
      <c r="H378" s="3">
        <v>0</v>
      </c>
      <c r="I378" s="2">
        <f>ROUND(G378*(1 + H378/100),2)</f>
        <v>0</v>
      </c>
      <c r="J378" s="2">
        <f>ROUND(F378*I378,2)</f>
        <v>0</v>
      </c>
    </row>
    <row r="379" spans="1:10" ht="22.05" customHeight="1">
      <c r="A379" s="1" t="s">
        <v>1139</v>
      </c>
      <c r="B379" s="1" t="s">
        <v>17</v>
      </c>
      <c r="C379" s="1" t="s">
        <v>1140</v>
      </c>
      <c r="D379" s="1" t="s">
        <v>1141</v>
      </c>
      <c r="E379" s="1" t="s">
        <v>20</v>
      </c>
      <c r="F379" s="2">
        <v>210</v>
      </c>
      <c r="G379" s="3">
        <v>0</v>
      </c>
      <c r="H379" s="3">
        <v>0</v>
      </c>
      <c r="I379" s="2">
        <f>ROUND(G379*(1 + H379/100),2)</f>
        <v>0</v>
      </c>
      <c r="J379" s="2">
        <f>ROUND(F379*I379,2)</f>
        <v>0</v>
      </c>
    </row>
    <row r="380" spans="1:10" ht="22.5" customHeight="1">
      <c r="A380" s="1" t="s">
        <v>1142</v>
      </c>
      <c r="B380" s="1" t="s">
        <v>17</v>
      </c>
      <c r="C380" s="1" t="s">
        <v>1143</v>
      </c>
      <c r="D380" s="1" t="s">
        <v>1144</v>
      </c>
      <c r="E380" s="1" t="s">
        <v>20</v>
      </c>
      <c r="F380" s="2">
        <v>3200</v>
      </c>
      <c r="G380" s="3">
        <v>0</v>
      </c>
      <c r="H380" s="3">
        <v>0</v>
      </c>
      <c r="I380" s="2">
        <f>ROUND(G380*(1 + H380/100),2)</f>
        <v>0</v>
      </c>
      <c r="J380" s="2">
        <f>ROUND(F380*I380,2)</f>
        <v>0</v>
      </c>
    </row>
    <row r="381" spans="1:10" ht="21.6" customHeight="1">
      <c r="A381" s="1" t="s">
        <v>1145</v>
      </c>
      <c r="B381" s="1" t="s">
        <v>17</v>
      </c>
      <c r="C381" s="1" t="s">
        <v>1146</v>
      </c>
      <c r="D381" s="1" t="s">
        <v>1147</v>
      </c>
      <c r="E381" s="1" t="s">
        <v>20</v>
      </c>
      <c r="F381" s="2">
        <v>300</v>
      </c>
      <c r="G381" s="3">
        <v>0</v>
      </c>
      <c r="H381" s="3">
        <v>0</v>
      </c>
      <c r="I381" s="2">
        <f>ROUND(G381*(1 + H381/100),2)</f>
        <v>0</v>
      </c>
      <c r="J381" s="2">
        <f>ROUND(F381*I381,2)</f>
        <v>0</v>
      </c>
    </row>
    <row r="382" spans="1:10" ht="22.95" customHeight="1">
      <c r="A382" s="1" t="s">
        <v>1148</v>
      </c>
      <c r="B382" s="1" t="s">
        <v>17</v>
      </c>
      <c r="C382" s="1" t="s">
        <v>1149</v>
      </c>
      <c r="D382" s="1" t="s">
        <v>1150</v>
      </c>
      <c r="E382" s="1" t="s">
        <v>20</v>
      </c>
      <c r="F382" s="2">
        <v>680</v>
      </c>
      <c r="G382" s="3">
        <v>0</v>
      </c>
      <c r="H382" s="3">
        <v>0</v>
      </c>
      <c r="I382" s="2">
        <f>ROUND(G382*(1 + H382/100),2)</f>
        <v>0</v>
      </c>
      <c r="J382" s="2">
        <f>ROUND(F382*I382,2)</f>
        <v>0</v>
      </c>
    </row>
    <row r="383" spans="1:10" ht="31.5" customHeight="1">
      <c r="A383" s="1" t="s">
        <v>1151</v>
      </c>
      <c r="B383" s="1" t="s">
        <v>17</v>
      </c>
      <c r="C383" s="1" t="s">
        <v>1152</v>
      </c>
      <c r="D383" s="1" t="s">
        <v>1153</v>
      </c>
      <c r="E383" s="1" t="s">
        <v>20</v>
      </c>
      <c r="F383" s="2">
        <v>30</v>
      </c>
      <c r="G383" s="3">
        <v>0</v>
      </c>
      <c r="H383" s="3">
        <v>0</v>
      </c>
      <c r="I383" s="2">
        <f>ROUND(G383*(1 + H383/100),2)</f>
        <v>0</v>
      </c>
      <c r="J383" s="2">
        <f>ROUND(F383*I383,2)</f>
        <v>0</v>
      </c>
    </row>
    <row r="384" spans="1:10" ht="22.5" customHeight="1">
      <c r="A384" s="1" t="s">
        <v>1154</v>
      </c>
      <c r="B384" s="1" t="s">
        <v>17</v>
      </c>
      <c r="C384" s="1" t="s">
        <v>1155</v>
      </c>
      <c r="D384" s="1" t="s">
        <v>1156</v>
      </c>
      <c r="E384" s="1" t="s">
        <v>20</v>
      </c>
      <c r="F384" s="2">
        <v>400</v>
      </c>
      <c r="G384" s="3">
        <v>0</v>
      </c>
      <c r="H384" s="3">
        <v>0</v>
      </c>
      <c r="I384" s="2">
        <f>ROUND(G384*(1 + H384/100),2)</f>
        <v>0</v>
      </c>
      <c r="J384" s="2">
        <f>ROUND(F384*I384,2)</f>
        <v>0</v>
      </c>
    </row>
    <row r="385" spans="1:10" ht="22.5" customHeight="1">
      <c r="A385" s="1" t="s">
        <v>1157</v>
      </c>
      <c r="B385" s="1" t="s">
        <v>17</v>
      </c>
      <c r="C385" s="1" t="s">
        <v>1158</v>
      </c>
      <c r="D385" s="1" t="s">
        <v>1159</v>
      </c>
      <c r="E385" s="1" t="s">
        <v>20</v>
      </c>
      <c r="F385" s="2">
        <v>1280</v>
      </c>
      <c r="G385" s="3">
        <v>0</v>
      </c>
      <c r="H385" s="3">
        <v>0</v>
      </c>
      <c r="I385" s="2">
        <f>ROUND(G385*(1 + H385/100),2)</f>
        <v>0</v>
      </c>
      <c r="J385" s="2">
        <f>ROUND(F385*I385,2)</f>
        <v>0</v>
      </c>
    </row>
    <row r="386" spans="1:10" ht="23.4" customHeight="1">
      <c r="A386" s="1" t="s">
        <v>1160</v>
      </c>
      <c r="B386" s="1" t="s">
        <v>17</v>
      </c>
      <c r="C386" s="1" t="s">
        <v>1161</v>
      </c>
      <c r="D386" s="1" t="s">
        <v>1162</v>
      </c>
      <c r="E386" s="1" t="s">
        <v>20</v>
      </c>
      <c r="F386" s="2">
        <v>3070</v>
      </c>
      <c r="G386" s="3">
        <v>0</v>
      </c>
      <c r="H386" s="3">
        <v>0</v>
      </c>
      <c r="I386" s="2">
        <f>ROUND(G386*(1 + H386/100),2)</f>
        <v>0</v>
      </c>
      <c r="J386" s="2">
        <f>ROUND(F386*I386,2)</f>
        <v>0</v>
      </c>
    </row>
    <row r="387" spans="1:10" ht="31.95" customHeight="1">
      <c r="A387" s="1" t="s">
        <v>1163</v>
      </c>
      <c r="B387" s="1" t="s">
        <v>17</v>
      </c>
      <c r="C387" s="1" t="s">
        <v>1164</v>
      </c>
      <c r="D387" s="1" t="s">
        <v>1165</v>
      </c>
      <c r="E387" s="1" t="s">
        <v>20</v>
      </c>
      <c r="F387" s="2">
        <v>30</v>
      </c>
      <c r="G387" s="3">
        <v>0</v>
      </c>
      <c r="H387" s="3">
        <v>0</v>
      </c>
      <c r="I387" s="2">
        <f>ROUND(G387*(1 + H387/100),2)</f>
        <v>0</v>
      </c>
      <c r="J387" s="2">
        <f>ROUND(F387*I387,2)</f>
        <v>0</v>
      </c>
    </row>
    <row r="388" spans="1:10" ht="213.3" customHeight="1">
      <c r="A388" s="1" t="s">
        <v>1166</v>
      </c>
      <c r="B388" s="1" t="s">
        <v>17</v>
      </c>
      <c r="C388" s="1" t="s">
        <v>1167</v>
      </c>
      <c r="D388" s="1" t="s">
        <v>1168</v>
      </c>
      <c r="E388" s="1" t="s">
        <v>20</v>
      </c>
      <c r="F388" s="2">
        <v>30</v>
      </c>
      <c r="G388" s="3">
        <v>0</v>
      </c>
      <c r="H388" s="3">
        <v>0</v>
      </c>
      <c r="I388" s="2">
        <f>ROUND(G388*(1 + H388/100),2)</f>
        <v>0</v>
      </c>
      <c r="J388" s="2">
        <f>ROUND(F388*I388,2)</f>
        <v>0</v>
      </c>
    </row>
    <row r="389" spans="1:10" ht="32.85" customHeight="1">
      <c r="A389" s="1" t="s">
        <v>1169</v>
      </c>
      <c r="B389" s="1" t="s">
        <v>17</v>
      </c>
      <c r="C389" s="1" t="s">
        <v>1170</v>
      </c>
      <c r="D389" s="1" t="s">
        <v>1171</v>
      </c>
      <c r="E389" s="1" t="s">
        <v>20</v>
      </c>
      <c r="F389" s="2">
        <v>240</v>
      </c>
      <c r="G389" s="3">
        <v>0</v>
      </c>
      <c r="H389" s="3">
        <v>0</v>
      </c>
      <c r="I389" s="2">
        <f>ROUND(G389*(1 + H389/100),2)</f>
        <v>0</v>
      </c>
      <c r="J389" s="2">
        <f>ROUND(F389*I389,2)</f>
        <v>0</v>
      </c>
    </row>
    <row r="390" spans="1:10">
      <c r="A390" s="1" t="s">
        <v>1172</v>
      </c>
      <c r="B390" s="1" t="s">
        <v>17</v>
      </c>
      <c r="C390" s="1" t="s">
        <v>1173</v>
      </c>
      <c r="D390" s="1" t="s">
        <v>1174</v>
      </c>
      <c r="E390" s="1" t="s">
        <v>20</v>
      </c>
      <c r="F390" s="2">
        <v>50</v>
      </c>
      <c r="G390" s="3">
        <v>0</v>
      </c>
      <c r="H390" s="3">
        <v>0</v>
      </c>
      <c r="I390" s="2">
        <f>ROUND(G390*(1 + H390/100),2)</f>
        <v>0</v>
      </c>
      <c r="J390" s="2">
        <f>ROUND(F390*I390,2)</f>
        <v>0</v>
      </c>
    </row>
    <row r="391" spans="1:10" ht="45.45" customHeight="1">
      <c r="A391" s="1" t="s">
        <v>1175</v>
      </c>
      <c r="B391" s="1" t="s">
        <v>17</v>
      </c>
      <c r="C391" s="1" t="s">
        <v>1176</v>
      </c>
      <c r="D391" s="1" t="s">
        <v>1177</v>
      </c>
      <c r="E391" s="1" t="s">
        <v>20</v>
      </c>
      <c r="F391" s="2">
        <v>6</v>
      </c>
      <c r="G391" s="3">
        <v>0</v>
      </c>
      <c r="H391" s="3">
        <v>0</v>
      </c>
      <c r="I391" s="2">
        <f>ROUND(G391*(1 + H391/100),2)</f>
        <v>0</v>
      </c>
      <c r="J391" s="2">
        <f>ROUND(F391*I391,2)</f>
        <v>0</v>
      </c>
    </row>
    <row r="392" spans="1:10" ht="43.65" customHeight="1">
      <c r="A392" s="1" t="s">
        <v>1178</v>
      </c>
      <c r="B392" s="1" t="s">
        <v>17</v>
      </c>
      <c r="C392" s="1" t="s">
        <v>1179</v>
      </c>
      <c r="D392" s="1" t="s">
        <v>1180</v>
      </c>
      <c r="E392" s="1" t="s">
        <v>20</v>
      </c>
      <c r="F392" s="2">
        <v>20</v>
      </c>
      <c r="G392" s="3">
        <v>0</v>
      </c>
      <c r="H392" s="3">
        <v>0</v>
      </c>
      <c r="I392" s="2">
        <f>ROUND(G392*(1 + H392/100),2)</f>
        <v>0</v>
      </c>
      <c r="J392" s="2">
        <f>ROUND(F392*I392,2)</f>
        <v>0</v>
      </c>
    </row>
    <row r="393" spans="1:10" ht="31.95" customHeight="1">
      <c r="A393" s="1" t="s">
        <v>1181</v>
      </c>
      <c r="B393" s="1" t="s">
        <v>17</v>
      </c>
      <c r="C393" s="1" t="s">
        <v>1182</v>
      </c>
      <c r="D393" s="1" t="s">
        <v>1183</v>
      </c>
      <c r="E393" s="1" t="s">
        <v>20</v>
      </c>
      <c r="F393" s="2">
        <v>1000</v>
      </c>
      <c r="G393" s="3">
        <v>0</v>
      </c>
      <c r="H393" s="3">
        <v>0</v>
      </c>
      <c r="I393" s="2">
        <f>ROUND(G393*(1 + H393/100),2)</f>
        <v>0</v>
      </c>
      <c r="J393" s="2">
        <f>ROUND(F393*I393,2)</f>
        <v>0</v>
      </c>
    </row>
    <row r="394" spans="1:10" ht="31.95" customHeight="1">
      <c r="A394" s="1" t="s">
        <v>1184</v>
      </c>
      <c r="B394" s="1" t="s">
        <v>17</v>
      </c>
      <c r="C394" s="1" t="s">
        <v>1185</v>
      </c>
      <c r="D394" s="1" t="s">
        <v>1186</v>
      </c>
      <c r="E394" s="1" t="s">
        <v>20</v>
      </c>
      <c r="F394" s="2">
        <v>200</v>
      </c>
      <c r="G394" s="3">
        <v>0</v>
      </c>
      <c r="H394" s="3">
        <v>0</v>
      </c>
      <c r="I394" s="2">
        <f>ROUND(G394*(1 + H394/100),2)</f>
        <v>0</v>
      </c>
      <c r="J394" s="2">
        <f>ROUND(F394*I394,2)</f>
        <v>0</v>
      </c>
    </row>
    <row r="395" spans="1:10" ht="31.95" customHeight="1">
      <c r="A395" s="1" t="s">
        <v>1187</v>
      </c>
      <c r="B395" s="1" t="s">
        <v>17</v>
      </c>
      <c r="C395" s="1" t="s">
        <v>1188</v>
      </c>
      <c r="D395" s="1" t="s">
        <v>1189</v>
      </c>
      <c r="E395" s="1" t="s">
        <v>20</v>
      </c>
      <c r="F395" s="2">
        <v>42</v>
      </c>
      <c r="G395" s="3">
        <v>0</v>
      </c>
      <c r="H395" s="3">
        <v>0</v>
      </c>
      <c r="I395" s="2">
        <f>ROUND(G395*(1 + H395/100),2)</f>
        <v>0</v>
      </c>
      <c r="J395" s="2">
        <f>ROUND(F395*I395,2)</f>
        <v>0</v>
      </c>
    </row>
    <row r="396" spans="1:10" ht="23.85" customHeight="1">
      <c r="A396" s="1" t="s">
        <v>1190</v>
      </c>
      <c r="B396" s="1" t="s">
        <v>17</v>
      </c>
      <c r="C396" s="1" t="s">
        <v>1191</v>
      </c>
      <c r="D396" s="1" t="s">
        <v>1192</v>
      </c>
      <c r="E396" s="1" t="s">
        <v>20</v>
      </c>
      <c r="F396" s="2">
        <v>4</v>
      </c>
      <c r="G396" s="3">
        <v>0</v>
      </c>
      <c r="H396" s="3">
        <v>0</v>
      </c>
      <c r="I396" s="2">
        <f>ROUND(G396*(1 + H396/100),2)</f>
        <v>0</v>
      </c>
      <c r="J396" s="2">
        <f>ROUND(F396*I396,2)</f>
        <v>0</v>
      </c>
    </row>
    <row r="397" spans="1:10" ht="48.15" customHeight="1">
      <c r="A397" s="1" t="s">
        <v>1193</v>
      </c>
      <c r="B397" s="1" t="s">
        <v>17</v>
      </c>
      <c r="C397" s="1" t="s">
        <v>1194</v>
      </c>
      <c r="D397" s="1" t="s">
        <v>1195</v>
      </c>
      <c r="E397" s="1" t="s">
        <v>20</v>
      </c>
      <c r="F397" s="2">
        <v>2</v>
      </c>
      <c r="G397" s="3">
        <v>0</v>
      </c>
      <c r="H397" s="3">
        <v>0</v>
      </c>
      <c r="I397" s="2">
        <f>ROUND(G397*(1 + H397/100),2)</f>
        <v>0</v>
      </c>
      <c r="J397" s="2">
        <f>ROUND(F397*I397,2)</f>
        <v>0</v>
      </c>
    </row>
    <row r="398" spans="1:10" ht="20.7" customHeight="1">
      <c r="A398" s="1" t="s">
        <v>1196</v>
      </c>
      <c r="B398" s="1"/>
      <c r="C398" s="1"/>
      <c r="D398" s="1" t="s">
        <v>1197</v>
      </c>
    </row>
    <row r="399" spans="1:10">
      <c r="A399" s="1" t="s">
        <v>1198</v>
      </c>
      <c r="B399" s="1" t="s">
        <v>17</v>
      </c>
      <c r="C399" s="1" t="s">
        <v>1199</v>
      </c>
      <c r="D399" s="1" t="s">
        <v>1200</v>
      </c>
      <c r="E399" s="1" t="s">
        <v>20</v>
      </c>
      <c r="F399" s="2">
        <v>12</v>
      </c>
      <c r="G399" s="3">
        <v>0</v>
      </c>
      <c r="H399" s="3">
        <v>0</v>
      </c>
      <c r="I399" s="2">
        <f>ROUND(G399*(1 + H399/100),2)</f>
        <v>0</v>
      </c>
      <c r="J399" s="2">
        <f>ROUND(F399*I399,2)</f>
        <v>0</v>
      </c>
    </row>
    <row r="400" spans="1:10">
      <c r="A400" s="1"/>
      <c r="B400" s="1"/>
      <c r="C400" s="1"/>
      <c r="D400" s="1"/>
      <c r="E400" s="1"/>
      <c r="F400" s="1"/>
      <c r="G400" s="1"/>
      <c r="H400" s="1"/>
      <c r="I400" s="1" t="s">
        <v>1201</v>
      </c>
      <c r="J400" s="2">
        <f>ROUND(SUM(J5:J399),2)</f>
        <v>0</v>
      </c>
    </row>
  </sheetData>
  <sheetProtection password="C442" sheet="1" objects="1" scenarios="1" formatColumns="0" formatRows="0"/>
  <mergeCells count="3">
    <mergeCell ref="B1:J1"/>
    <mergeCell ref="B2:J2"/>
    <mergeCell ref="A3:J3"/>
  </mergeCells>
  <printOptions horizontalCentered="1" verticalCentered="1"/>
  <pageMargins left="0.7" right="0.7" top="0.75" bottom="0.75" header="0.3" footer="0.3"/>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CIGA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orcamento licitacao</dc:title>
  <dc:subject>Planilha orcamentaria</dc:subject>
  <dc:creator>CIGA Obras</dc:creator>
  <cp:keywords>Orcamento, licitacao, planilha orcamentaria</cp:keywords>
  <dc:description>Planilha orcamentaria pre-preenchida</dc:description>
  <cp:lastModifiedBy>CIGA Obras</cp:lastModifiedBy>
  <dcterms:created xsi:type="dcterms:W3CDTF">2024-03-26T15:43:06Z</dcterms:created>
  <dcterms:modified xsi:type="dcterms:W3CDTF">2024-03-26T15:43:06Z</dcterms:modified>
</cp:coreProperties>
</file>