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10" i="1" l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111" i="1" l="1"/>
</calcChain>
</file>

<file path=xl/sharedStrings.xml><?xml version="1.0" encoding="utf-8"?>
<sst xmlns="http://schemas.openxmlformats.org/spreadsheetml/2006/main" count="533" uniqueCount="322">
  <si>
    <t>Entidade:</t>
  </si>
  <si>
    <t>MUNICÍPIO DE JOINVILLE</t>
  </si>
  <si>
    <t>Obra:</t>
  </si>
  <si>
    <t>Contratação de empresa para execução de projeto de ampliação do sistema de iluminação pública nas ruas Edgar Meister, Dona Francisca e Hans Dieter Schmidt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</si>
  <si>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</si>
  <si>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</si>
  <si>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</si>
  <si>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</si>
  <si>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</si>
  <si>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</si>
  <si>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</si>
  <si>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</si>
  <si>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</si>
  <si>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</si>
  <si>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</si>
  <si>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AMPLIAÇÃO DO SISTEMA DE ILUMINAÇÃO PÚBLICA EM VIAS PÚBLICAS COMUNS</t>
  </si>
  <si>
    <t>1.1</t>
  </si>
  <si>
    <t>Composição Própria</t>
  </si>
  <si>
    <t>C.P. 1312206136798</t>
  </si>
  <si>
    <t>Descarte de materiais inservíveis</t>
  </si>
  <si>
    <t>UA</t>
  </si>
  <si>
    <t>1.2</t>
  </si>
  <si>
    <t>C.P. 1312302145072</t>
  </si>
  <si>
    <t>Cadastro georreferenciado de unidade de iluminação pública</t>
  </si>
  <si>
    <t>1.3</t>
  </si>
  <si>
    <t>C.P. 1312206136800</t>
  </si>
  <si>
    <t>Instalação de conector de baixa tensão do tipo perfurante</t>
  </si>
  <si>
    <t>1.4</t>
  </si>
  <si>
    <t>C.P. 1312206135993</t>
  </si>
  <si>
    <t>Instalação de conector tipo cunha</t>
  </si>
  <si>
    <t>1.5</t>
  </si>
  <si>
    <t>C.P. 1312206136801</t>
  </si>
  <si>
    <t>Instalação de condutores isolados até 1 kV,  com bitola seção de 2,5 mm²</t>
  </si>
  <si>
    <t>m</t>
  </si>
  <si>
    <t>1.6</t>
  </si>
  <si>
    <t>C.P. 1312206136802</t>
  </si>
  <si>
    <t>Instalação de identificação em unidade de iluminação pública</t>
  </si>
  <si>
    <t>1.7</t>
  </si>
  <si>
    <t>C.P. 1312206136803</t>
  </si>
  <si>
    <t>Instalação de luminária com tecnologia LED</t>
  </si>
  <si>
    <t>1.8</t>
  </si>
  <si>
    <t>C.P. 1312206136804</t>
  </si>
  <si>
    <t>Instalação de relé fotoelétrico</t>
  </si>
  <si>
    <t>1.9</t>
  </si>
  <si>
    <t>C.P. 1312206136808</t>
  </si>
  <si>
    <t>Remoção de luminária instalada na rede de distribuição de energia</t>
  </si>
  <si>
    <t>1.10</t>
  </si>
  <si>
    <t>C.P. 1312206136809</t>
  </si>
  <si>
    <t>Remoção de relé fotoelétrico/fotoeletrônico</t>
  </si>
  <si>
    <t>2</t>
  </si>
  <si>
    <t>SERVIÇOS DE AMPLIAÇÃO DO SISTEMA DE ILUMINAÇÃO PÚBLICA EM VIAS PÚBLICAS ESPECIAIS;</t>
  </si>
  <si>
    <t>2.1</t>
  </si>
  <si>
    <t>C.P. 1312206136810</t>
  </si>
  <si>
    <t>Abertura e fechamento de vala com profundidade até 80 cm</t>
  </si>
  <si>
    <t>2.2</t>
  </si>
  <si>
    <t>C.P. 1312206136811</t>
  </si>
  <si>
    <t>Abertura e fechamento de cava para poste com altura de até 15m</t>
  </si>
  <si>
    <t>2.3</t>
  </si>
  <si>
    <t>C.P. 1312206136812</t>
  </si>
  <si>
    <t>Abertura de pavimento asfáltico</t>
  </si>
  <si>
    <t>m²</t>
  </si>
  <si>
    <t>2.4</t>
  </si>
  <si>
    <t>C.P. 1312206136814</t>
  </si>
  <si>
    <t>Abertura de pavimento com grama</t>
  </si>
  <si>
    <t>2.5</t>
  </si>
  <si>
    <t>C.P. 1312206136813</t>
  </si>
  <si>
    <t>Abertura de pavimento em concreto</t>
  </si>
  <si>
    <t>2.6</t>
  </si>
  <si>
    <t>2.7</t>
  </si>
  <si>
    <t>C.P. 1312303146023</t>
  </si>
  <si>
    <t>Corte de barreira new jearsey para execução de base flangeada</t>
  </si>
  <si>
    <t>M</t>
  </si>
  <si>
    <t>2.8</t>
  </si>
  <si>
    <t>2.9</t>
  </si>
  <si>
    <t>C.P. 1312206136816</t>
  </si>
  <si>
    <t>Envelopamento de concreto de eletrodutos ou cabos</t>
  </si>
  <si>
    <t>2.10</t>
  </si>
  <si>
    <t>C.P. 1312206136817</t>
  </si>
  <si>
    <t>Execução de base engastada, com tubo de concreto, para poste até 15 metros de altura</t>
  </si>
  <si>
    <t>2.11</t>
  </si>
  <si>
    <t>C.P. 1312302145044</t>
  </si>
  <si>
    <t>Execução de base flangeada para poste até 15 metros de altura</t>
  </si>
  <si>
    <t>2.12</t>
  </si>
  <si>
    <t>C.P. 1312206136818</t>
  </si>
  <si>
    <t>Fechamento de base de poste</t>
  </si>
  <si>
    <t>2.13</t>
  </si>
  <si>
    <t>C.P. 1312206136819</t>
  </si>
  <si>
    <t>Instalação de caixa de passagem em concreto, dimensões: 300x300x400mm (lcp), com tampa de concreto com alça metálica</t>
  </si>
  <si>
    <t>2.14</t>
  </si>
  <si>
    <t>C.P. 1312206136820</t>
  </si>
  <si>
    <t>Instalação de caixa de passagem em concreto armado, dimensões 650x450x600 mm (lxcxp), com tampa de ferro fundido, padrão celesc, para entrada de energia em baixa tensão</t>
  </si>
  <si>
    <t>2.15</t>
  </si>
  <si>
    <t>C.P. 1312206136825</t>
  </si>
  <si>
    <t>Instalação de cabo de cobre para aterramento</t>
  </si>
  <si>
    <t>2.16</t>
  </si>
  <si>
    <t>2.17</t>
  </si>
  <si>
    <t>C.P. 1312206136826</t>
  </si>
  <si>
    <t>Instalação de condutores isolados até 1 kV,  com bitola seção de até 25 mm², embutidos em eletrodutos</t>
  </si>
  <si>
    <t>2.18</t>
  </si>
  <si>
    <t>C.P. 1312206136827</t>
  </si>
  <si>
    <t>Instalação de condutores isolados até 1 kV, singelos, duplex, triplex, ou quadruplex, aéreos, com bitola de até 50mm2</t>
  </si>
  <si>
    <t>2.19</t>
  </si>
  <si>
    <t>C.P. 1312206136829</t>
  </si>
  <si>
    <t>Instalação de eletroduto corrugado, com bitola até 2”</t>
  </si>
  <si>
    <t>2.20</t>
  </si>
  <si>
    <t>C.P. 1312206136832</t>
  </si>
  <si>
    <t>Instalação de haste de aterramento</t>
  </si>
  <si>
    <t>2.21</t>
  </si>
  <si>
    <t>2.22</t>
  </si>
  <si>
    <t>C.P. 1312206136833</t>
  </si>
  <si>
    <t>Instalação de luminária de LED em poste com até 15 metros de altura</t>
  </si>
  <si>
    <t>2.23</t>
  </si>
  <si>
    <t>C.P. 1312206136835</t>
  </si>
  <si>
    <t>Instalação de padrão de entrada de energia, em tensão secundária</t>
  </si>
  <si>
    <t>2.24</t>
  </si>
  <si>
    <t>C.P. 1312206136837</t>
  </si>
  <si>
    <t>Instalação de poste metálico, concreto ou fibra de vidro, de altura livre até 15 metros</t>
  </si>
  <si>
    <t>2.25</t>
  </si>
  <si>
    <t>C.P. 1312206136840</t>
  </si>
  <si>
    <t>Instalação de quadro de comando, proteção e distribuição de iluminação pública</t>
  </si>
  <si>
    <t>2.26</t>
  </si>
  <si>
    <t>3</t>
  </si>
  <si>
    <t>MATERIAIS DE AMPLIAÇÃO DO SISTEMA DE ILUMINAÇÃO PÚBLICA EM VIAS PÚBLICAS COMUNS</t>
  </si>
  <si>
    <t>3.1</t>
  </si>
  <si>
    <t>Cotação</t>
  </si>
  <si>
    <t>1312302145390</t>
  </si>
  <si>
    <t>Braço especial de ip com sapata-aço gf-d48x4000mm-ip joinville</t>
  </si>
  <si>
    <t>ua</t>
  </si>
  <si>
    <t>3.2</t>
  </si>
  <si>
    <t>1312302145391</t>
  </si>
  <si>
    <t>Cabo PP 2x2,5 - cores azul e preto, EPR - 1kv com proteção uv</t>
  </si>
  <si>
    <t>3.3</t>
  </si>
  <si>
    <t>1312302145397</t>
  </si>
  <si>
    <t>Cinta para poste seção circular em aço gf 300mm - padrão celesc (incluso acessórios de fixação)</t>
  </si>
  <si>
    <t>3.4</t>
  </si>
  <si>
    <t>1312302145392</t>
  </si>
  <si>
    <t>Cinta de aço inóx, autotravante, dimensões 266x4,6mm</t>
  </si>
  <si>
    <t>3.5</t>
  </si>
  <si>
    <t>1312302145399</t>
  </si>
  <si>
    <t>Conector cunha ou perfurante padrão celesc rede bt</t>
  </si>
  <si>
    <t>3.6</t>
  </si>
  <si>
    <t>1312307150381</t>
  </si>
  <si>
    <t>Luminária para iluminação pública a LED (diodo emissor de luz) com as seguintes características: LED branco, com selo procel de economia de energia,  temperatura de cor entre 4 000 k e 5 700 k; potência mínima 46 w; potência máxima 70 w; eficiência luminosa mínima de 130 lm/w;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braço, e que durante a abertura não existam "partes soltas" como presilhas, difusor desafixado, entre outras; proteção do conjunto ótico,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</si>
  <si>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3.7</t>
  </si>
  <si>
    <t>1312302145406</t>
  </si>
  <si>
    <t>Parafuso de cab. abaulada 16x45mm c/ porca e arruela - padrão celesc</t>
  </si>
  <si>
    <t>3.8</t>
  </si>
  <si>
    <t>1312302145409</t>
  </si>
  <si>
    <t>Parafuso de cab. quadr. 16x300mm c/ porca e arruela - padrão celesc</t>
  </si>
  <si>
    <t>3.9</t>
  </si>
  <si>
    <t>1312302145410</t>
  </si>
  <si>
    <t>Plaqueta de identificação alum., dim 130x30x0.8mm, tamanho da fonte 25x15mm, letras em relevo</t>
  </si>
  <si>
    <t>3.10</t>
  </si>
  <si>
    <t>1312302145411</t>
  </si>
  <si>
    <t>Relé foto eletrônico, nf, tampa em policarbonato, estabilizado contra radiações uv 1 800 va, tempo de retardo de 3 a 5s e durabilidade dos contatos(número de operações) maior de 50000, grau de proteção ip 67, em conformidade com a NBR 5123</t>
  </si>
  <si>
    <t>4</t>
  </si>
  <si>
    <t>MATERIAIS DE AMPLIAÇÃO DO SISTEMA DE ILUMINAÇÃO PÚBLICA EM VIAS PÚBLICAS ESPECIAIS</t>
  </si>
  <si>
    <t>4.1</t>
  </si>
  <si>
    <t>1312302145412</t>
  </si>
  <si>
    <t>Areia fina</t>
  </si>
  <si>
    <t>4.2</t>
  </si>
  <si>
    <t>1312302145413</t>
  </si>
  <si>
    <t>Base de concreto/caixa de passagem para poste engastado (incluso acessórios de fixação)</t>
  </si>
  <si>
    <t>4.3</t>
  </si>
  <si>
    <t>Base de concreto/caixa de passagem para poste flangeado (incluso acessórios de fixação)</t>
  </si>
  <si>
    <t>4.4</t>
  </si>
  <si>
    <t>1312304147753</t>
  </si>
  <si>
    <t>Base para relé fotoelétrico 220V, 10A, com suporte em aço galvanizado à fogo, padrão celesc</t>
  </si>
  <si>
    <t>un</t>
  </si>
  <si>
    <t>4.5</t>
  </si>
  <si>
    <t>1312302145415</t>
  </si>
  <si>
    <t>Brita nº 2</t>
  </si>
  <si>
    <t>4.6</t>
  </si>
  <si>
    <t>1312302145416</t>
  </si>
  <si>
    <t>Cabo cobre isolado 0,6/1kv 90°c 10mm² flexível anti chamas cor verde e amarelo (incluso anilhas de identificação, conectores e demais acessórios)</t>
  </si>
  <si>
    <t>4.7</t>
  </si>
  <si>
    <t>1312302145417</t>
  </si>
  <si>
    <t>Cabo cobre isolado 0,6/1kv 90°c 2,5mm² flexível anti chamas cor azul (incluso anilhas de identificação, conectores e demais acessórios)</t>
  </si>
  <si>
    <t>4.8</t>
  </si>
  <si>
    <t>1312302145418</t>
  </si>
  <si>
    <t>Cabo cobre isolado 0,6/1kv 90°c 2,5mm² flexível anti chamas cor branco (incluso anilhas de identificação, conectores e demais acessórios)</t>
  </si>
  <si>
    <t>4.9</t>
  </si>
  <si>
    <t>1312302145419</t>
  </si>
  <si>
    <t>Cabo cobre isolado 0,6/1kv 90°c 2,5mm² flexível anti chamas cor preto (incluso anilhas de identificação, conectores e demais acessórios)</t>
  </si>
  <si>
    <t>4.10</t>
  </si>
  <si>
    <t>1312302145420</t>
  </si>
  <si>
    <t>Cabo cobre isolado 0,6/1kv 90°c 2,5mm² flexível anti chamas cor verde (incluso anilhas de identificação, conectores e demais acessórios)</t>
  </si>
  <si>
    <t>4.11</t>
  </si>
  <si>
    <t>1312302145421</t>
  </si>
  <si>
    <t>Cabo cobre isolado 0,6/1kv 90°c 2,5mm² flexível anti chamas cor vermelho (incluso anilhas de identificação, conectores e demais acessórios)</t>
  </si>
  <si>
    <t>4.12</t>
  </si>
  <si>
    <t>1312302145422</t>
  </si>
  <si>
    <t>Cabo cobre isolado 0,6/1kv 90°c 3x2,5mm² flexível anti chamas (interno aos postes) (incluso anilhas de identificação, conectores e demais acessórios)</t>
  </si>
  <si>
    <t>4.13</t>
  </si>
  <si>
    <t>4.14</t>
  </si>
  <si>
    <t>1312305148624</t>
  </si>
  <si>
    <t>Cabo cobre isolado 0,6/1kv 90°c 3x10mm2 hepr flexível anti chamas (subterrâneo)</t>
  </si>
  <si>
    <t>4.15</t>
  </si>
  <si>
    <t>1312305148625</t>
  </si>
  <si>
    <t>Cabo cobre isolado 0,6/1kv 90°c 3x16mm2 hepr flexível anti chamas (subterrâneo)</t>
  </si>
  <si>
    <t>4.16</t>
  </si>
  <si>
    <t>1312304147785</t>
  </si>
  <si>
    <t>Cabo multiplexado triplex de alumínio 10mm²  0,6/1 kV</t>
  </si>
  <si>
    <t>4.17</t>
  </si>
  <si>
    <t>1312304147786</t>
  </si>
  <si>
    <t>Cabo multiplexado triplex de alumínio 16mm² 0,6/1 kV</t>
  </si>
  <si>
    <t>4.18</t>
  </si>
  <si>
    <t>1312302145425</t>
  </si>
  <si>
    <t>Caixa de inspeção em concreto, dimensões 300x300x400mm (lcp), com tampa de concreto com alça, padrão celesc</t>
  </si>
  <si>
    <t>4.19</t>
  </si>
  <si>
    <t>1312303146327</t>
  </si>
  <si>
    <t>Caixa de passagem em concreto - dim. 46x70x80cm. - padrão celesc.</t>
  </si>
  <si>
    <t>4.20</t>
  </si>
  <si>
    <t>1312302145426</t>
  </si>
  <si>
    <t>Chumbador tipo j para poste flangeado (incluso acessórios de fixação)</t>
  </si>
  <si>
    <t>4.21</t>
  </si>
  <si>
    <t>1312302145427</t>
  </si>
  <si>
    <t>Cimento 50kg (cp-v-ari)</t>
  </si>
  <si>
    <t>sc</t>
  </si>
  <si>
    <t>4.22</t>
  </si>
  <si>
    <t>1312302145428</t>
  </si>
  <si>
    <t>4.23</t>
  </si>
  <si>
    <t>1312302145430</t>
  </si>
  <si>
    <t>Conector de aterramento a compressão tipo g</t>
  </si>
  <si>
    <t>4.24</t>
  </si>
  <si>
    <t>1312302145431</t>
  </si>
  <si>
    <t>Conector de derivação cpd</t>
  </si>
  <si>
    <t>4.25</t>
  </si>
  <si>
    <t>1312304147747</t>
  </si>
  <si>
    <t>Contator tripolar, 50A, 220Vca, 50/60hz, categoria ac3, fixação em trilho DIN  35mm</t>
  </si>
  <si>
    <t>4.26</t>
  </si>
  <si>
    <t>1312304147788</t>
  </si>
  <si>
    <t>Contator tripolar, 80a, 220Vca, 50/60hz, categoria ac3, fixação em trilho DIN 35mm</t>
  </si>
  <si>
    <t>4.27</t>
  </si>
  <si>
    <t>1312302145433</t>
  </si>
  <si>
    <t>Disjuntor diferencial residual (dr), tipo AC, corrente nominal residual 30ma, corrente nominal de 6a, monopolar (fase + neutro), capacidade de interrupção 4,5ka, em 380/220Vca, norma iec 61009</t>
  </si>
  <si>
    <t>4.28</t>
  </si>
  <si>
    <t>1312302145434</t>
  </si>
  <si>
    <t>Disjuntor monopolar 16A padrão DIN 10ka, padrão iec</t>
  </si>
  <si>
    <t>4.29</t>
  </si>
  <si>
    <t>1312304147744</t>
  </si>
  <si>
    <t>Disjuntor monopolar 50A padrão DIN 10ka, padrão iec</t>
  </si>
  <si>
    <t>4.30</t>
  </si>
  <si>
    <t>1312304147743</t>
  </si>
  <si>
    <t>Dispositivo de proteção contra surtos (dps),monopolar, classe L/ii (iec 61643- 11), corrente de descarga máxima 60 kA, tensão máxima de operação 275 vac, ip 66,</t>
  </si>
  <si>
    <t>4.31</t>
  </si>
  <si>
    <t>1312302145438</t>
  </si>
  <si>
    <t>Eletrodudo de ferro galvanizado ø50mm (incluso emendas e demais acessórios de fixação)</t>
  </si>
  <si>
    <t>4.32</t>
  </si>
  <si>
    <t>1312302145439</t>
  </si>
  <si>
    <t>Eletroduto ferro galvanizado ø1" (incluso emendas e demais acessórios de fixação)</t>
  </si>
  <si>
    <t>4.33</t>
  </si>
  <si>
    <t>1312302145440</t>
  </si>
  <si>
    <t>Eletroduto PEAD corrugado flexível (interno aos postes) ø3/4" (incluso emendas e demais acessórios)</t>
  </si>
  <si>
    <t>4.34</t>
  </si>
  <si>
    <t>1312302145441</t>
  </si>
  <si>
    <t>Eletroduto PEAD corrugado flexível (subterrâneo) ø2" (incluso emendas e demais acessórios)</t>
  </si>
  <si>
    <t>4.35</t>
  </si>
  <si>
    <t>1312302145442</t>
  </si>
  <si>
    <t>Fita autofusão, rolo de 10 metros-padrão celesc.</t>
  </si>
  <si>
    <t>4.36</t>
  </si>
  <si>
    <t>1312302145443</t>
  </si>
  <si>
    <t>Fita isolante/massa para vedação mastic, rolo de 3 metros</t>
  </si>
  <si>
    <t>4.37</t>
  </si>
  <si>
    <t>1312302145444</t>
  </si>
  <si>
    <t>Haste de aterramento em aço  cobreado com conector DN 3/4'x2400mm</t>
  </si>
  <si>
    <t>4.38</t>
  </si>
  <si>
    <t>1312304147796</t>
  </si>
  <si>
    <t>Interruptor diferencial residual bipolar 50A 30ma 380/220V DIN, 60 hz (bipolar)</t>
  </si>
  <si>
    <t>4.39</t>
  </si>
  <si>
    <t>1312302145445</t>
  </si>
  <si>
    <t>Interruptor diferencial residual bipolar 25A 30ma 380/220V DIN, 60 hz (bipolar)</t>
  </si>
  <si>
    <t>4.40</t>
  </si>
  <si>
    <t>1312302145447</t>
  </si>
  <si>
    <t>Isolador tipo roldana de porcelana (incluso suporte press bow e acessórios de fixação), padrão celesc</t>
  </si>
  <si>
    <t>4.41</t>
  </si>
  <si>
    <t>1312302145448</t>
  </si>
  <si>
    <t>Kit postinho padrão iluminação pública para medidor monofásico</t>
  </si>
  <si>
    <t>4.42</t>
  </si>
  <si>
    <t>1312302145449</t>
  </si>
  <si>
    <t>Kit postinho padrão iluminação pública para medidor trifásico</t>
  </si>
  <si>
    <t>4.43</t>
  </si>
  <si>
    <t>1312307150385</t>
  </si>
  <si>
    <t>Luminária para iluminação pública a LED (diodo emissor de luz) com as seguintes características: LED branco, com selo procel de economia de energia,  temperatura de cor entre 4 000 k e 5 700 k; potência mínima 131 w; potência máxima 160 w; eficiência luminosa mínima de 130 lm/w;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braço, e que durante a abertura não existam "partes soltas" como presilhas, difusor desafixado, entre outras; proteção do conjunto ótico,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</si>
  <si>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4.44</t>
  </si>
  <si>
    <t>1312307150413</t>
  </si>
  <si>
    <t>Luminária decorativa para iluminação pública a LED com as seguintes características: LED branco, temperatura de cor 4 000 k (variação admitida  de +/- 10 %); potência mínima 55 w; potência máxima 90 w;  eficiência luminosa mínima de 130 lm/w; índice de reprodução de cor 70 ou maior; classificação quanto à distribuição de intensidade luminosa tipo simétrica; driver com alimentação entre 220 -240 vac ou faixa de variação superior,  frequência  60 hz, fator de potência igual ou maior que 0,92, distorção harmônica total (thd) de corrente  menor que 20 %; proteção integral contra surto segundo norma ieee/ansi c62 41-1991;  corpo em alumínio, dissipador de calor incorporado à luminária, com pintura anticorrosiva em poliéster em pó, na cor verde ral 6003  ou outra a ser definida pelo município; proteção do conjunto ótico; grau de proteção contra a penetração de sólidos e líquidos ip 65 ou maior; fixação  em tubo diâmetro até 60 mm;  vida útil do sistema de 70 000 horas; requisitos mínimos: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cinco anos de garantia no sistema padrão</t>
  </si>
  <si>
    <t>4.45</t>
  </si>
  <si>
    <t>1312302145463</t>
  </si>
  <si>
    <t>Núcleo suporte para poste de fibra com 1 luminarias (incluso acessórios de fixação)</t>
  </si>
  <si>
    <t>4.46</t>
  </si>
  <si>
    <t>1312302145464</t>
  </si>
  <si>
    <t>Núcleo suporte para poste de fibra com 2 luminarias (incluso acessórios de fixação)</t>
  </si>
  <si>
    <t>4.47</t>
  </si>
  <si>
    <t>1312302145454</t>
  </si>
  <si>
    <t>4.48</t>
  </si>
  <si>
    <t>1312304147800</t>
  </si>
  <si>
    <t>Poste de fibra de vidro 3m</t>
  </si>
  <si>
    <t>4.49</t>
  </si>
  <si>
    <t>1312304147798</t>
  </si>
  <si>
    <t>Poste de fibra de vidro 12m</t>
  </si>
  <si>
    <t>4.50</t>
  </si>
  <si>
    <t>1312304147799</t>
  </si>
  <si>
    <t>Poste de fibra de vidro 12m (incluso base/flange e acessórios de fixação)</t>
  </si>
  <si>
    <t>4.51</t>
  </si>
  <si>
    <t>1312302145459</t>
  </si>
  <si>
    <t>Quadro de comando e proteção de iluminação pública, em aço inoxidável, isolação mínima ip66 tipo sobrepor, uso externo (incluso acessórios de fixação, condutores internos de ligação, barramentos de cobre, terminais e demais acessórios)</t>
  </si>
  <si>
    <t>4.52</t>
  </si>
  <si>
    <t>1312302145461</t>
  </si>
  <si>
    <t>4.53</t>
  </si>
  <si>
    <t>1312302145462</t>
  </si>
  <si>
    <t>Saibro britado</t>
  </si>
  <si>
    <t>4.54</t>
  </si>
  <si>
    <t>1312303146328</t>
  </si>
  <si>
    <t>Tampa para caixa de passagem - dim. 45x65x5cm.  em ferro nodular classe 125kn - padrão celesc.</t>
  </si>
  <si>
    <t>4.55</t>
  </si>
  <si>
    <t>1312302145465</t>
  </si>
  <si>
    <t>Tubo de concreto para dreno dim. 300 x 1000mm-s/ malha ferro</t>
  </si>
  <si>
    <t>4.56</t>
  </si>
  <si>
    <t>1312302145466</t>
  </si>
  <si>
    <t>Tubo de concreto para dreno dim. 500 x 1000mm-s/ malha ferro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</si>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</sst>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abSelected="1" zoomScale="70" zoomScaleNormal="70" workbookViewId="0">
      <selection activeCell="H104" sqref="H99:H104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ht="18.399999999999999" customHeight="1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5.1" customHeight="1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250</v>
      </c>
      <c r="G6" s="3">
        <v>0</v>
      </c>
      <c r="H6" s="3"/>
      <c r="I6" s="2">
        <f t="shared" ref="I6:I15" si="0">ROUND(G6*(1 + H6/100),2)</f>
        <v>0</v>
      </c>
      <c r="J6" s="2">
        <f t="shared" ref="J6:J15" si="1">ROUND(F6*I6,2)</f>
        <v>0</v>
      </c>
    </row>
    <row r="7" spans="1:10" ht="26.1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63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25.7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20</v>
      </c>
      <c r="F8" s="2">
        <v>63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20</v>
      </c>
      <c r="F9" s="2">
        <v>63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32.450000000000003" customHeight="1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33</v>
      </c>
      <c r="F10" s="2">
        <v>378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27" customHeight="1" x14ac:dyDescent="0.25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63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18.95" customHeight="1" x14ac:dyDescent="0.25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63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63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29.25" customHeight="1" x14ac:dyDescent="0.25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36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19.350000000000001" customHeight="1" x14ac:dyDescent="0.25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36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36.950000000000003" customHeight="1" x14ac:dyDescent="0.25">
      <c r="A16" s="1" t="s">
        <v>49</v>
      </c>
      <c r="B16" s="1"/>
      <c r="C16" s="1"/>
      <c r="D16" s="1" t="s">
        <v>50</v>
      </c>
    </row>
    <row r="17" spans="1:10" ht="25.15" customHeight="1" x14ac:dyDescent="0.25">
      <c r="A17" s="1" t="s">
        <v>51</v>
      </c>
      <c r="B17" s="1" t="s">
        <v>17</v>
      </c>
      <c r="C17" s="1" t="s">
        <v>52</v>
      </c>
      <c r="D17" s="1" t="s">
        <v>53</v>
      </c>
      <c r="E17" s="1" t="s">
        <v>33</v>
      </c>
      <c r="F17" s="2">
        <v>2118</v>
      </c>
      <c r="G17" s="3">
        <v>0</v>
      </c>
      <c r="H17" s="3"/>
      <c r="I17" s="2">
        <f t="shared" ref="I17:I42" si="2">ROUND(G17*(1 + H17/100),2)</f>
        <v>0</v>
      </c>
      <c r="J17" s="2">
        <f t="shared" ref="J17:J42" si="3">ROUND(F17*I17,2)</f>
        <v>0</v>
      </c>
    </row>
    <row r="18" spans="1:10" ht="27.95" customHeight="1" x14ac:dyDescent="0.25">
      <c r="A18" s="1" t="s">
        <v>54</v>
      </c>
      <c r="B18" s="1" t="s">
        <v>17</v>
      </c>
      <c r="C18" s="1" t="s">
        <v>55</v>
      </c>
      <c r="D18" s="1" t="s">
        <v>56</v>
      </c>
      <c r="E18" s="1" t="s">
        <v>20</v>
      </c>
      <c r="F18" s="2">
        <v>240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x14ac:dyDescent="0.25">
      <c r="A19" s="1" t="s">
        <v>57</v>
      </c>
      <c r="B19" s="1" t="s">
        <v>17</v>
      </c>
      <c r="C19" s="1" t="s">
        <v>58</v>
      </c>
      <c r="D19" s="1" t="s">
        <v>59</v>
      </c>
      <c r="E19" s="1" t="s">
        <v>60</v>
      </c>
      <c r="F19" s="2">
        <v>117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x14ac:dyDescent="0.25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60</v>
      </c>
      <c r="F20" s="2">
        <v>69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x14ac:dyDescent="0.25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60</v>
      </c>
      <c r="F21" s="2">
        <v>58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26.1" customHeight="1" x14ac:dyDescent="0.25">
      <c r="A22" s="1" t="s">
        <v>67</v>
      </c>
      <c r="B22" s="1" t="s">
        <v>17</v>
      </c>
      <c r="C22" s="1" t="s">
        <v>22</v>
      </c>
      <c r="D22" s="1" t="s">
        <v>23</v>
      </c>
      <c r="E22" s="1" t="s">
        <v>20</v>
      </c>
      <c r="F22" s="2">
        <v>426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27.4" customHeight="1" x14ac:dyDescent="0.25">
      <c r="A23" s="1" t="s">
        <v>68</v>
      </c>
      <c r="B23" s="1" t="s">
        <v>17</v>
      </c>
      <c r="C23" s="1" t="s">
        <v>69</v>
      </c>
      <c r="D23" s="1" t="s">
        <v>70</v>
      </c>
      <c r="E23" s="1" t="s">
        <v>71</v>
      </c>
      <c r="F23" s="2">
        <v>136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x14ac:dyDescent="0.25">
      <c r="A24" s="1" t="s">
        <v>72</v>
      </c>
      <c r="B24" s="1" t="s">
        <v>17</v>
      </c>
      <c r="C24" s="1" t="s">
        <v>18</v>
      </c>
      <c r="D24" s="1" t="s">
        <v>19</v>
      </c>
      <c r="E24" s="1" t="s">
        <v>20</v>
      </c>
      <c r="F24" s="2">
        <v>250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22.15" customHeight="1" x14ac:dyDescent="0.25">
      <c r="A25" s="1" t="s">
        <v>73</v>
      </c>
      <c r="B25" s="1" t="s">
        <v>17</v>
      </c>
      <c r="C25" s="1" t="s">
        <v>74</v>
      </c>
      <c r="D25" s="1" t="s">
        <v>75</v>
      </c>
      <c r="E25" s="1" t="s">
        <v>60</v>
      </c>
      <c r="F25" s="2">
        <v>2118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37.9" customHeight="1" x14ac:dyDescent="0.25">
      <c r="A26" s="1" t="s">
        <v>76</v>
      </c>
      <c r="B26" s="1" t="s">
        <v>17</v>
      </c>
      <c r="C26" s="1" t="s">
        <v>77</v>
      </c>
      <c r="D26" s="1" t="s">
        <v>78</v>
      </c>
      <c r="E26" s="1" t="s">
        <v>20</v>
      </c>
      <c r="F26" s="2">
        <v>124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27.4" customHeight="1" x14ac:dyDescent="0.25">
      <c r="A27" s="1" t="s">
        <v>79</v>
      </c>
      <c r="B27" s="1" t="s">
        <v>17</v>
      </c>
      <c r="C27" s="1" t="s">
        <v>80</v>
      </c>
      <c r="D27" s="1" t="s">
        <v>81</v>
      </c>
      <c r="E27" s="1" t="s">
        <v>20</v>
      </c>
      <c r="F27" s="2">
        <v>136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x14ac:dyDescent="0.25">
      <c r="A28" s="1" t="s">
        <v>82</v>
      </c>
      <c r="B28" s="1" t="s">
        <v>17</v>
      </c>
      <c r="C28" s="1" t="s">
        <v>83</v>
      </c>
      <c r="D28" s="1" t="s">
        <v>84</v>
      </c>
      <c r="E28" s="1" t="s">
        <v>20</v>
      </c>
      <c r="F28" s="2">
        <v>240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52.15" customHeight="1" x14ac:dyDescent="0.25">
      <c r="A29" s="1" t="s">
        <v>85</v>
      </c>
      <c r="B29" s="1" t="s">
        <v>17</v>
      </c>
      <c r="C29" s="1" t="s">
        <v>86</v>
      </c>
      <c r="D29" s="1" t="s">
        <v>87</v>
      </c>
      <c r="E29" s="1" t="s">
        <v>20</v>
      </c>
      <c r="F29" s="2">
        <v>240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75.599999999999994" customHeight="1" x14ac:dyDescent="0.25">
      <c r="A30" s="1" t="s">
        <v>88</v>
      </c>
      <c r="B30" s="1" t="s">
        <v>17</v>
      </c>
      <c r="C30" s="1" t="s">
        <v>89</v>
      </c>
      <c r="D30" s="1" t="s">
        <v>90</v>
      </c>
      <c r="E30" s="1" t="s">
        <v>20</v>
      </c>
      <c r="F30" s="2">
        <v>21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19.899999999999999" customHeight="1" x14ac:dyDescent="0.25">
      <c r="A31" s="1" t="s">
        <v>91</v>
      </c>
      <c r="B31" s="1" t="s">
        <v>17</v>
      </c>
      <c r="C31" s="1" t="s">
        <v>92</v>
      </c>
      <c r="D31" s="1" t="s">
        <v>93</v>
      </c>
      <c r="E31" s="1" t="s">
        <v>33</v>
      </c>
      <c r="F31" s="2">
        <v>4686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25.7" customHeight="1" x14ac:dyDescent="0.25">
      <c r="A32" s="1" t="s">
        <v>94</v>
      </c>
      <c r="B32" s="1" t="s">
        <v>17</v>
      </c>
      <c r="C32" s="1" t="s">
        <v>25</v>
      </c>
      <c r="D32" s="1" t="s">
        <v>26</v>
      </c>
      <c r="E32" s="1" t="s">
        <v>20</v>
      </c>
      <c r="F32" s="2">
        <v>852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45.4" customHeight="1" x14ac:dyDescent="0.25">
      <c r="A33" s="1" t="s">
        <v>95</v>
      </c>
      <c r="B33" s="1" t="s">
        <v>17</v>
      </c>
      <c r="C33" s="1" t="s">
        <v>96</v>
      </c>
      <c r="D33" s="1" t="s">
        <v>97</v>
      </c>
      <c r="E33" s="1" t="s">
        <v>33</v>
      </c>
      <c r="F33" s="2">
        <v>11700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ht="52.7" customHeight="1" x14ac:dyDescent="0.25">
      <c r="A34" s="1" t="s">
        <v>98</v>
      </c>
      <c r="B34" s="1" t="s">
        <v>17</v>
      </c>
      <c r="C34" s="1" t="s">
        <v>99</v>
      </c>
      <c r="D34" s="1" t="s">
        <v>100</v>
      </c>
      <c r="E34" s="1" t="s">
        <v>33</v>
      </c>
      <c r="F34" s="2">
        <v>7880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ht="23.85" customHeight="1" x14ac:dyDescent="0.25">
      <c r="A35" s="1" t="s">
        <v>101</v>
      </c>
      <c r="B35" s="1" t="s">
        <v>17</v>
      </c>
      <c r="C35" s="1" t="s">
        <v>102</v>
      </c>
      <c r="D35" s="1" t="s">
        <v>103</v>
      </c>
      <c r="E35" s="1" t="s">
        <v>33</v>
      </c>
      <c r="F35" s="2">
        <v>2118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x14ac:dyDescent="0.25">
      <c r="A36" s="1" t="s">
        <v>104</v>
      </c>
      <c r="B36" s="1" t="s">
        <v>17</v>
      </c>
      <c r="C36" s="1" t="s">
        <v>105</v>
      </c>
      <c r="D36" s="1" t="s">
        <v>106</v>
      </c>
      <c r="E36" s="1" t="s">
        <v>20</v>
      </c>
      <c r="F36" s="2">
        <v>666</v>
      </c>
      <c r="G36" s="3">
        <v>0</v>
      </c>
      <c r="H36" s="3"/>
      <c r="I36" s="2">
        <f t="shared" si="2"/>
        <v>0</v>
      </c>
      <c r="J36" s="2">
        <f t="shared" si="3"/>
        <v>0</v>
      </c>
    </row>
    <row r="37" spans="1:10" ht="27" customHeight="1" x14ac:dyDescent="0.25">
      <c r="A37" s="1" t="s">
        <v>107</v>
      </c>
      <c r="B37" s="1" t="s">
        <v>17</v>
      </c>
      <c r="C37" s="1" t="s">
        <v>35</v>
      </c>
      <c r="D37" s="1" t="s">
        <v>36</v>
      </c>
      <c r="E37" s="1" t="s">
        <v>20</v>
      </c>
      <c r="F37" s="2">
        <v>426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ht="30.2" customHeight="1" x14ac:dyDescent="0.25">
      <c r="A38" s="1" t="s">
        <v>108</v>
      </c>
      <c r="B38" s="1" t="s">
        <v>17</v>
      </c>
      <c r="C38" s="1" t="s">
        <v>109</v>
      </c>
      <c r="D38" s="1" t="s">
        <v>110</v>
      </c>
      <c r="E38" s="1" t="s">
        <v>20</v>
      </c>
      <c r="F38" s="2">
        <v>426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ht="28.9" customHeight="1" x14ac:dyDescent="0.25">
      <c r="A39" s="1" t="s">
        <v>111</v>
      </c>
      <c r="B39" s="1" t="s">
        <v>17</v>
      </c>
      <c r="C39" s="1" t="s">
        <v>112</v>
      </c>
      <c r="D39" s="1" t="s">
        <v>113</v>
      </c>
      <c r="E39" s="1" t="s">
        <v>20</v>
      </c>
      <c r="F39" s="2">
        <v>21</v>
      </c>
      <c r="G39" s="3">
        <v>0</v>
      </c>
      <c r="H39" s="3"/>
      <c r="I39" s="2">
        <f t="shared" si="2"/>
        <v>0</v>
      </c>
      <c r="J39" s="2">
        <f t="shared" si="3"/>
        <v>0</v>
      </c>
    </row>
    <row r="40" spans="1:10" ht="39.200000000000003" customHeight="1" x14ac:dyDescent="0.25">
      <c r="A40" s="1" t="s">
        <v>114</v>
      </c>
      <c r="B40" s="1" t="s">
        <v>17</v>
      </c>
      <c r="C40" s="1" t="s">
        <v>115</v>
      </c>
      <c r="D40" s="1" t="s">
        <v>116</v>
      </c>
      <c r="E40" s="1" t="s">
        <v>20</v>
      </c>
      <c r="F40" s="2">
        <v>240</v>
      </c>
      <c r="G40" s="3">
        <v>0</v>
      </c>
      <c r="H40" s="3"/>
      <c r="I40" s="2">
        <f t="shared" si="2"/>
        <v>0</v>
      </c>
      <c r="J40" s="2">
        <f t="shared" si="3"/>
        <v>0</v>
      </c>
    </row>
    <row r="41" spans="1:10" ht="35.1" customHeight="1" x14ac:dyDescent="0.25">
      <c r="A41" s="1" t="s">
        <v>117</v>
      </c>
      <c r="B41" s="1" t="s">
        <v>17</v>
      </c>
      <c r="C41" s="1" t="s">
        <v>118</v>
      </c>
      <c r="D41" s="1" t="s">
        <v>119</v>
      </c>
      <c r="E41" s="1" t="s">
        <v>20</v>
      </c>
      <c r="F41" s="2">
        <v>21</v>
      </c>
      <c r="G41" s="3">
        <v>0</v>
      </c>
      <c r="H41" s="3"/>
      <c r="I41" s="2">
        <f t="shared" si="2"/>
        <v>0</v>
      </c>
      <c r="J41" s="2">
        <f t="shared" si="3"/>
        <v>0</v>
      </c>
    </row>
    <row r="42" spans="1:10" x14ac:dyDescent="0.25">
      <c r="A42" s="1" t="s">
        <v>120</v>
      </c>
      <c r="B42" s="1" t="s">
        <v>17</v>
      </c>
      <c r="C42" s="1" t="s">
        <v>41</v>
      </c>
      <c r="D42" s="1" t="s">
        <v>42</v>
      </c>
      <c r="E42" s="1" t="s">
        <v>20</v>
      </c>
      <c r="F42" s="2">
        <v>21</v>
      </c>
      <c r="G42" s="3">
        <v>0</v>
      </c>
      <c r="H42" s="3"/>
      <c r="I42" s="2">
        <f t="shared" si="2"/>
        <v>0</v>
      </c>
      <c r="J42" s="2">
        <f t="shared" si="3"/>
        <v>0</v>
      </c>
    </row>
    <row r="43" spans="1:10" ht="35.65" customHeight="1" x14ac:dyDescent="0.25">
      <c r="A43" s="1" t="s">
        <v>121</v>
      </c>
      <c r="B43" s="1"/>
      <c r="C43" s="1"/>
      <c r="D43" s="1" t="s">
        <v>122</v>
      </c>
    </row>
    <row r="44" spans="1:10" ht="27.95" customHeight="1" x14ac:dyDescent="0.25">
      <c r="A44" s="1" t="s">
        <v>123</v>
      </c>
      <c r="B44" s="1" t="s">
        <v>124</v>
      </c>
      <c r="C44" s="1" t="s">
        <v>125</v>
      </c>
      <c r="D44" s="1" t="s">
        <v>126</v>
      </c>
      <c r="E44" s="1" t="s">
        <v>127</v>
      </c>
      <c r="F44" s="2">
        <v>27</v>
      </c>
      <c r="G44" s="3">
        <v>0</v>
      </c>
      <c r="H44" s="3"/>
      <c r="I44" s="2">
        <f t="shared" ref="I44:I53" si="4">ROUND(G44*(1 + H44/100),2)</f>
        <v>0</v>
      </c>
      <c r="J44" s="2">
        <f t="shared" ref="J44:J53" si="5">ROUND(F44*I44,2)</f>
        <v>0</v>
      </c>
    </row>
    <row r="45" spans="1:10" ht="27.4" customHeight="1" x14ac:dyDescent="0.25">
      <c r="A45" s="1" t="s">
        <v>128</v>
      </c>
      <c r="B45" s="1" t="s">
        <v>124</v>
      </c>
      <c r="C45" s="1" t="s">
        <v>129</v>
      </c>
      <c r="D45" s="1" t="s">
        <v>130</v>
      </c>
      <c r="E45" s="1" t="s">
        <v>33</v>
      </c>
      <c r="F45" s="2">
        <v>378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42.75" customHeight="1" x14ac:dyDescent="0.25">
      <c r="A46" s="1" t="s">
        <v>131</v>
      </c>
      <c r="B46" s="1" t="s">
        <v>124</v>
      </c>
      <c r="C46" s="1" t="s">
        <v>132</v>
      </c>
      <c r="D46" s="1" t="s">
        <v>133</v>
      </c>
      <c r="E46" s="1" t="s">
        <v>127</v>
      </c>
      <c r="F46" s="2">
        <v>30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23.45" customHeight="1" x14ac:dyDescent="0.25">
      <c r="A47" s="1" t="s">
        <v>134</v>
      </c>
      <c r="B47" s="1" t="s">
        <v>124</v>
      </c>
      <c r="C47" s="1" t="s">
        <v>135</v>
      </c>
      <c r="D47" s="1" t="s">
        <v>136</v>
      </c>
      <c r="E47" s="1" t="s">
        <v>127</v>
      </c>
      <c r="F47" s="2">
        <v>126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22.5" customHeight="1" x14ac:dyDescent="0.25">
      <c r="A48" s="1" t="s">
        <v>137</v>
      </c>
      <c r="B48" s="1" t="s">
        <v>124</v>
      </c>
      <c r="C48" s="1" t="s">
        <v>138</v>
      </c>
      <c r="D48" s="1" t="s">
        <v>139</v>
      </c>
      <c r="E48" s="1" t="s">
        <v>127</v>
      </c>
      <c r="F48" s="2">
        <v>126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409.6" customHeight="1" x14ac:dyDescent="0.25">
      <c r="A49" s="1" t="s">
        <v>140</v>
      </c>
      <c r="B49" s="1" t="s">
        <v>124</v>
      </c>
      <c r="C49" s="1" t="s">
        <v>141</v>
      </c>
      <c r="D49" s="1" t="s">
        <v>142</v>
      </c>
      <c r="E49" s="1" t="s">
        <v>127</v>
      </c>
      <c r="F49" s="2">
        <v>63</v>
      </c>
      <c r="G49" s="3">
        <v>0</v>
      </c>
      <c r="H49" s="3">
        <v>0</v>
      </c>
      <c r="I49" s="2">
        <f t="shared" si="4"/>
        <v>0</v>
      </c>
      <c r="J49" s="2">
        <f t="shared" si="5"/>
        <v>0</v>
      </c>
    </row>
    <row r="50" spans="1:10" ht="30.6" customHeight="1" x14ac:dyDescent="0.25">
      <c r="A50" s="1" t="s">
        <v>143</v>
      </c>
      <c r="B50" s="1" t="s">
        <v>124</v>
      </c>
      <c r="C50" s="1" t="s">
        <v>144</v>
      </c>
      <c r="D50" s="1" t="s">
        <v>145</v>
      </c>
      <c r="E50" s="1" t="s">
        <v>127</v>
      </c>
      <c r="F50" s="2">
        <v>60</v>
      </c>
      <c r="G50" s="3">
        <v>0</v>
      </c>
      <c r="H50" s="3">
        <v>0</v>
      </c>
      <c r="I50" s="2">
        <f t="shared" si="4"/>
        <v>0</v>
      </c>
      <c r="J50" s="2">
        <f t="shared" si="5"/>
        <v>0</v>
      </c>
    </row>
    <row r="51" spans="1:10" ht="30.2" customHeight="1" x14ac:dyDescent="0.25">
      <c r="A51" s="1" t="s">
        <v>146</v>
      </c>
      <c r="B51" s="1" t="s">
        <v>124</v>
      </c>
      <c r="C51" s="1" t="s">
        <v>147</v>
      </c>
      <c r="D51" s="1" t="s">
        <v>148</v>
      </c>
      <c r="E51" s="1" t="s">
        <v>127</v>
      </c>
      <c r="F51" s="2">
        <v>28</v>
      </c>
      <c r="G51" s="3">
        <v>0</v>
      </c>
      <c r="H51" s="3">
        <v>0</v>
      </c>
      <c r="I51" s="2">
        <f t="shared" si="4"/>
        <v>0</v>
      </c>
      <c r="J51" s="2">
        <f t="shared" si="5"/>
        <v>0</v>
      </c>
    </row>
    <row r="52" spans="1:10" ht="41.85" customHeight="1" x14ac:dyDescent="0.25">
      <c r="A52" s="1" t="s">
        <v>149</v>
      </c>
      <c r="B52" s="1" t="s">
        <v>124</v>
      </c>
      <c r="C52" s="1" t="s">
        <v>150</v>
      </c>
      <c r="D52" s="1" t="s">
        <v>151</v>
      </c>
      <c r="E52" s="1" t="s">
        <v>127</v>
      </c>
      <c r="F52" s="2">
        <v>126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107.65" customHeight="1" x14ac:dyDescent="0.25">
      <c r="A53" s="1" t="s">
        <v>152</v>
      </c>
      <c r="B53" s="1" t="s">
        <v>124</v>
      </c>
      <c r="C53" s="1" t="s">
        <v>153</v>
      </c>
      <c r="D53" s="1" t="s">
        <v>154</v>
      </c>
      <c r="E53" s="1" t="s">
        <v>127</v>
      </c>
      <c r="F53" s="2">
        <v>126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36.950000000000003" customHeight="1" x14ac:dyDescent="0.25">
      <c r="A54" s="1" t="s">
        <v>155</v>
      </c>
      <c r="B54" s="1"/>
      <c r="C54" s="1"/>
      <c r="D54" s="1" t="s">
        <v>156</v>
      </c>
    </row>
    <row r="55" spans="1:10" x14ac:dyDescent="0.25">
      <c r="A55" s="1" t="s">
        <v>157</v>
      </c>
      <c r="B55" s="1" t="s">
        <v>124</v>
      </c>
      <c r="C55" s="1" t="s">
        <v>158</v>
      </c>
      <c r="D55" s="1" t="s">
        <v>159</v>
      </c>
      <c r="E55" s="1" t="s">
        <v>60</v>
      </c>
      <c r="F55" s="2">
        <v>7.92</v>
      </c>
      <c r="G55" s="3">
        <v>0</v>
      </c>
      <c r="H55" s="3"/>
      <c r="I55" s="2">
        <f t="shared" ref="I55:I86" si="6">ROUND(G55*(1 + H55/100),2)</f>
        <v>0</v>
      </c>
      <c r="J55" s="2">
        <f t="shared" ref="J55:J86" si="7">ROUND(F55*I55,2)</f>
        <v>0</v>
      </c>
    </row>
    <row r="56" spans="1:10" ht="39.200000000000003" customHeight="1" x14ac:dyDescent="0.25">
      <c r="A56" s="1" t="s">
        <v>160</v>
      </c>
      <c r="B56" s="1" t="s">
        <v>124</v>
      </c>
      <c r="C56" s="1" t="s">
        <v>161</v>
      </c>
      <c r="D56" s="1" t="s">
        <v>162</v>
      </c>
      <c r="E56" s="1" t="s">
        <v>127</v>
      </c>
      <c r="F56" s="2">
        <v>123</v>
      </c>
      <c r="G56" s="3">
        <v>0</v>
      </c>
      <c r="H56" s="3"/>
      <c r="I56" s="2">
        <f t="shared" si="6"/>
        <v>0</v>
      </c>
      <c r="J56" s="2">
        <f t="shared" si="7"/>
        <v>0</v>
      </c>
    </row>
    <row r="57" spans="1:10" ht="39.200000000000003" customHeight="1" x14ac:dyDescent="0.25">
      <c r="A57" s="1" t="s">
        <v>163</v>
      </c>
      <c r="B57" s="1" t="s">
        <v>124</v>
      </c>
      <c r="C57" s="1" t="s">
        <v>161</v>
      </c>
      <c r="D57" s="1" t="s">
        <v>164</v>
      </c>
      <c r="E57" s="1" t="s">
        <v>127</v>
      </c>
      <c r="F57" s="2">
        <v>136</v>
      </c>
      <c r="G57" s="3">
        <v>0</v>
      </c>
      <c r="H57" s="3"/>
      <c r="I57" s="2">
        <f t="shared" si="6"/>
        <v>0</v>
      </c>
      <c r="J57" s="2">
        <f t="shared" si="7"/>
        <v>0</v>
      </c>
    </row>
    <row r="58" spans="1:10" ht="40.9" customHeight="1" x14ac:dyDescent="0.25">
      <c r="A58" s="1" t="s">
        <v>165</v>
      </c>
      <c r="B58" s="1" t="s">
        <v>124</v>
      </c>
      <c r="C58" s="1" t="s">
        <v>166</v>
      </c>
      <c r="D58" s="1" t="s">
        <v>167</v>
      </c>
      <c r="E58" s="1" t="s">
        <v>168</v>
      </c>
      <c r="F58" s="2">
        <v>21</v>
      </c>
      <c r="G58" s="3">
        <v>0</v>
      </c>
      <c r="H58" s="3"/>
      <c r="I58" s="2">
        <f t="shared" si="6"/>
        <v>0</v>
      </c>
      <c r="J58" s="2">
        <f t="shared" si="7"/>
        <v>0</v>
      </c>
    </row>
    <row r="59" spans="1:10" x14ac:dyDescent="0.25">
      <c r="A59" s="1" t="s">
        <v>169</v>
      </c>
      <c r="B59" s="1" t="s">
        <v>124</v>
      </c>
      <c r="C59" s="1" t="s">
        <v>170</v>
      </c>
      <c r="D59" s="1" t="s">
        <v>171</v>
      </c>
      <c r="E59" s="1" t="s">
        <v>60</v>
      </c>
      <c r="F59" s="2">
        <v>5.28</v>
      </c>
      <c r="G59" s="3">
        <v>0</v>
      </c>
      <c r="H59" s="3"/>
      <c r="I59" s="2">
        <f t="shared" si="6"/>
        <v>0</v>
      </c>
      <c r="J59" s="2">
        <f t="shared" si="7"/>
        <v>0</v>
      </c>
    </row>
    <row r="60" spans="1:10" ht="65.25" customHeight="1" x14ac:dyDescent="0.25">
      <c r="A60" s="1" t="s">
        <v>172</v>
      </c>
      <c r="B60" s="1" t="s">
        <v>124</v>
      </c>
      <c r="C60" s="1" t="s">
        <v>173</v>
      </c>
      <c r="D60" s="1" t="s">
        <v>174</v>
      </c>
      <c r="E60" s="1" t="s">
        <v>33</v>
      </c>
      <c r="F60" s="2">
        <v>8870</v>
      </c>
      <c r="G60" s="3">
        <v>0</v>
      </c>
      <c r="H60" s="3"/>
      <c r="I60" s="2">
        <f t="shared" si="6"/>
        <v>0</v>
      </c>
      <c r="J60" s="2">
        <f t="shared" si="7"/>
        <v>0</v>
      </c>
    </row>
    <row r="61" spans="1:10" ht="60.75" customHeight="1" x14ac:dyDescent="0.25">
      <c r="A61" s="1" t="s">
        <v>175</v>
      </c>
      <c r="B61" s="1" t="s">
        <v>124</v>
      </c>
      <c r="C61" s="1" t="s">
        <v>176</v>
      </c>
      <c r="D61" s="1" t="s">
        <v>177</v>
      </c>
      <c r="E61" s="1" t="s">
        <v>33</v>
      </c>
      <c r="F61" s="2">
        <v>210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ht="61.7" customHeight="1" x14ac:dyDescent="0.25">
      <c r="A62" s="1" t="s">
        <v>178</v>
      </c>
      <c r="B62" s="1" t="s">
        <v>124</v>
      </c>
      <c r="C62" s="1" t="s">
        <v>179</v>
      </c>
      <c r="D62" s="1" t="s">
        <v>180</v>
      </c>
      <c r="E62" s="1" t="s">
        <v>33</v>
      </c>
      <c r="F62" s="2">
        <v>210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ht="61.15" customHeight="1" x14ac:dyDescent="0.25">
      <c r="A63" s="1" t="s">
        <v>181</v>
      </c>
      <c r="B63" s="1" t="s">
        <v>124</v>
      </c>
      <c r="C63" s="1" t="s">
        <v>182</v>
      </c>
      <c r="D63" s="1" t="s">
        <v>183</v>
      </c>
      <c r="E63" s="1" t="s">
        <v>33</v>
      </c>
      <c r="F63" s="2">
        <v>210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61.15" customHeight="1" x14ac:dyDescent="0.25">
      <c r="A64" s="1" t="s">
        <v>184</v>
      </c>
      <c r="B64" s="1" t="s">
        <v>124</v>
      </c>
      <c r="C64" s="1" t="s">
        <v>185</v>
      </c>
      <c r="D64" s="1" t="s">
        <v>186</v>
      </c>
      <c r="E64" s="1" t="s">
        <v>33</v>
      </c>
      <c r="F64" s="2">
        <v>210</v>
      </c>
      <c r="G64" s="3">
        <v>0</v>
      </c>
      <c r="H64" s="3"/>
      <c r="I64" s="2">
        <f t="shared" si="6"/>
        <v>0</v>
      </c>
      <c r="J64" s="2">
        <f t="shared" si="7"/>
        <v>0</v>
      </c>
    </row>
    <row r="65" spans="1:10" ht="62.65" customHeight="1" x14ac:dyDescent="0.25">
      <c r="A65" s="1" t="s">
        <v>187</v>
      </c>
      <c r="B65" s="1" t="s">
        <v>124</v>
      </c>
      <c r="C65" s="1" t="s">
        <v>188</v>
      </c>
      <c r="D65" s="1" t="s">
        <v>189</v>
      </c>
      <c r="E65" s="1" t="s">
        <v>33</v>
      </c>
      <c r="F65" s="2">
        <v>210</v>
      </c>
      <c r="G65" s="3">
        <v>0</v>
      </c>
      <c r="H65" s="3"/>
      <c r="I65" s="2">
        <f t="shared" si="6"/>
        <v>0</v>
      </c>
      <c r="J65" s="2">
        <f t="shared" si="7"/>
        <v>0</v>
      </c>
    </row>
    <row r="66" spans="1:10" ht="67.150000000000006" customHeight="1" x14ac:dyDescent="0.25">
      <c r="A66" s="1" t="s">
        <v>190</v>
      </c>
      <c r="B66" s="1" t="s">
        <v>124</v>
      </c>
      <c r="C66" s="1" t="s">
        <v>191</v>
      </c>
      <c r="D66" s="1" t="s">
        <v>192</v>
      </c>
      <c r="E66" s="1" t="s">
        <v>33</v>
      </c>
      <c r="F66" s="2">
        <v>816</v>
      </c>
      <c r="G66" s="3">
        <v>0</v>
      </c>
      <c r="H66" s="3"/>
      <c r="I66" s="2">
        <f t="shared" si="6"/>
        <v>0</v>
      </c>
      <c r="J66" s="2">
        <f t="shared" si="7"/>
        <v>0</v>
      </c>
    </row>
    <row r="67" spans="1:10" ht="67.150000000000006" customHeight="1" x14ac:dyDescent="0.25">
      <c r="A67" s="1" t="s">
        <v>193</v>
      </c>
      <c r="B67" s="1" t="s">
        <v>124</v>
      </c>
      <c r="C67" s="1" t="s">
        <v>191</v>
      </c>
      <c r="D67" s="1" t="s">
        <v>192</v>
      </c>
      <c r="E67" s="1" t="s">
        <v>33</v>
      </c>
      <c r="F67" s="2">
        <v>816</v>
      </c>
      <c r="G67" s="3">
        <v>0</v>
      </c>
      <c r="H67" s="3"/>
      <c r="I67" s="2">
        <f t="shared" si="6"/>
        <v>0</v>
      </c>
      <c r="J67" s="2">
        <f t="shared" si="7"/>
        <v>0</v>
      </c>
    </row>
    <row r="68" spans="1:10" ht="35.65" customHeight="1" x14ac:dyDescent="0.25">
      <c r="A68" s="1" t="s">
        <v>194</v>
      </c>
      <c r="B68" s="1" t="s">
        <v>124</v>
      </c>
      <c r="C68" s="1" t="s">
        <v>195</v>
      </c>
      <c r="D68" s="1" t="s">
        <v>196</v>
      </c>
      <c r="E68" s="1" t="s">
        <v>33</v>
      </c>
      <c r="F68" s="2">
        <v>500</v>
      </c>
      <c r="G68" s="3">
        <v>0</v>
      </c>
      <c r="H68" s="3"/>
      <c r="I68" s="2">
        <f t="shared" si="6"/>
        <v>0</v>
      </c>
      <c r="J68" s="2">
        <f t="shared" si="7"/>
        <v>0</v>
      </c>
    </row>
    <row r="69" spans="1:10" ht="35.65" customHeight="1" x14ac:dyDescent="0.25">
      <c r="A69" s="1" t="s">
        <v>197</v>
      </c>
      <c r="B69" s="1" t="s">
        <v>124</v>
      </c>
      <c r="C69" s="1" t="s">
        <v>198</v>
      </c>
      <c r="D69" s="1" t="s">
        <v>199</v>
      </c>
      <c r="E69" s="1" t="s">
        <v>33</v>
      </c>
      <c r="F69" s="2">
        <v>1000</v>
      </c>
      <c r="G69" s="3">
        <v>0</v>
      </c>
      <c r="H69" s="3"/>
      <c r="I69" s="2">
        <f t="shared" si="6"/>
        <v>0</v>
      </c>
      <c r="J69" s="2">
        <f t="shared" si="7"/>
        <v>0</v>
      </c>
    </row>
    <row r="70" spans="1:10" ht="23.85" customHeight="1" x14ac:dyDescent="0.25">
      <c r="A70" s="1" t="s">
        <v>200</v>
      </c>
      <c r="B70" s="1" t="s">
        <v>124</v>
      </c>
      <c r="C70" s="1" t="s">
        <v>201</v>
      </c>
      <c r="D70" s="1" t="s">
        <v>202</v>
      </c>
      <c r="E70" s="1" t="s">
        <v>33</v>
      </c>
      <c r="F70" s="2">
        <v>5160</v>
      </c>
      <c r="G70" s="3">
        <v>0</v>
      </c>
      <c r="H70" s="3"/>
      <c r="I70" s="2">
        <f t="shared" si="6"/>
        <v>0</v>
      </c>
      <c r="J70" s="2">
        <f t="shared" si="7"/>
        <v>0</v>
      </c>
    </row>
    <row r="71" spans="1:10" ht="23.45" customHeight="1" x14ac:dyDescent="0.25">
      <c r="A71" s="1" t="s">
        <v>203</v>
      </c>
      <c r="B71" s="1" t="s">
        <v>124</v>
      </c>
      <c r="C71" s="1" t="s">
        <v>204</v>
      </c>
      <c r="D71" s="1" t="s">
        <v>205</v>
      </c>
      <c r="E71" s="1" t="s">
        <v>33</v>
      </c>
      <c r="F71" s="2">
        <v>2520</v>
      </c>
      <c r="G71" s="3">
        <v>0</v>
      </c>
      <c r="H71" s="3"/>
      <c r="I71" s="2">
        <f t="shared" si="6"/>
        <v>0</v>
      </c>
      <c r="J71" s="2">
        <f t="shared" si="7"/>
        <v>0</v>
      </c>
    </row>
    <row r="72" spans="1:10" ht="48.2" customHeight="1" x14ac:dyDescent="0.25">
      <c r="A72" s="1" t="s">
        <v>206</v>
      </c>
      <c r="B72" s="1" t="s">
        <v>124</v>
      </c>
      <c r="C72" s="1" t="s">
        <v>207</v>
      </c>
      <c r="D72" s="1" t="s">
        <v>208</v>
      </c>
      <c r="E72" s="1" t="s">
        <v>127</v>
      </c>
      <c r="F72" s="2">
        <v>111</v>
      </c>
      <c r="G72" s="3">
        <v>0</v>
      </c>
      <c r="H72" s="3"/>
      <c r="I72" s="2">
        <f t="shared" si="6"/>
        <v>0</v>
      </c>
      <c r="J72" s="2">
        <f t="shared" si="7"/>
        <v>0</v>
      </c>
    </row>
    <row r="73" spans="1:10" ht="29.25" customHeight="1" x14ac:dyDescent="0.25">
      <c r="A73" s="1" t="s">
        <v>209</v>
      </c>
      <c r="B73" s="1" t="s">
        <v>124</v>
      </c>
      <c r="C73" s="1" t="s">
        <v>210</v>
      </c>
      <c r="D73" s="1" t="s">
        <v>211</v>
      </c>
      <c r="E73" s="1" t="s">
        <v>168</v>
      </c>
      <c r="F73" s="2">
        <v>21</v>
      </c>
      <c r="G73" s="3">
        <v>0</v>
      </c>
      <c r="H73" s="3"/>
      <c r="I73" s="2">
        <f t="shared" si="6"/>
        <v>0</v>
      </c>
      <c r="J73" s="2">
        <f t="shared" si="7"/>
        <v>0</v>
      </c>
    </row>
    <row r="74" spans="1:10" ht="31.15" customHeight="1" x14ac:dyDescent="0.25">
      <c r="A74" s="1" t="s">
        <v>212</v>
      </c>
      <c r="B74" s="1" t="s">
        <v>124</v>
      </c>
      <c r="C74" s="1" t="s">
        <v>213</v>
      </c>
      <c r="D74" s="1" t="s">
        <v>214</v>
      </c>
      <c r="E74" s="1" t="s">
        <v>127</v>
      </c>
      <c r="F74" s="2">
        <v>550</v>
      </c>
      <c r="G74" s="3">
        <v>0</v>
      </c>
      <c r="H74" s="3"/>
      <c r="I74" s="2">
        <f t="shared" si="6"/>
        <v>0</v>
      </c>
      <c r="J74" s="2">
        <f t="shared" si="7"/>
        <v>0</v>
      </c>
    </row>
    <row r="75" spans="1:10" x14ac:dyDescent="0.25">
      <c r="A75" s="1" t="s">
        <v>215</v>
      </c>
      <c r="B75" s="1" t="s">
        <v>124</v>
      </c>
      <c r="C75" s="1" t="s">
        <v>216</v>
      </c>
      <c r="D75" s="1" t="s">
        <v>217</v>
      </c>
      <c r="E75" s="1" t="s">
        <v>218</v>
      </c>
      <c r="F75" s="2">
        <v>27.72</v>
      </c>
      <c r="G75" s="3">
        <v>0</v>
      </c>
      <c r="H75" s="3"/>
      <c r="I75" s="2">
        <f t="shared" si="6"/>
        <v>0</v>
      </c>
      <c r="J75" s="2">
        <f t="shared" si="7"/>
        <v>0</v>
      </c>
    </row>
    <row r="76" spans="1:10" ht="23.45" customHeight="1" x14ac:dyDescent="0.25">
      <c r="A76" s="1" t="s">
        <v>219</v>
      </c>
      <c r="B76" s="1" t="s">
        <v>124</v>
      </c>
      <c r="C76" s="1" t="s">
        <v>220</v>
      </c>
      <c r="D76" s="1" t="s">
        <v>136</v>
      </c>
      <c r="E76" s="1" t="s">
        <v>127</v>
      </c>
      <c r="F76" s="2">
        <v>852</v>
      </c>
      <c r="G76" s="3">
        <v>0</v>
      </c>
      <c r="H76" s="3"/>
      <c r="I76" s="2">
        <f t="shared" si="6"/>
        <v>0</v>
      </c>
      <c r="J76" s="2">
        <f t="shared" si="7"/>
        <v>0</v>
      </c>
    </row>
    <row r="77" spans="1:10" ht="19.350000000000001" customHeight="1" x14ac:dyDescent="0.25">
      <c r="A77" s="1" t="s">
        <v>221</v>
      </c>
      <c r="B77" s="1" t="s">
        <v>124</v>
      </c>
      <c r="C77" s="1" t="s">
        <v>222</v>
      </c>
      <c r="D77" s="1" t="s">
        <v>223</v>
      </c>
      <c r="E77" s="1" t="s">
        <v>127</v>
      </c>
      <c r="F77" s="2">
        <v>666</v>
      </c>
      <c r="G77" s="3">
        <v>0</v>
      </c>
      <c r="H77" s="3"/>
      <c r="I77" s="2">
        <f t="shared" si="6"/>
        <v>0</v>
      </c>
      <c r="J77" s="2">
        <f t="shared" si="7"/>
        <v>0</v>
      </c>
    </row>
    <row r="78" spans="1:10" x14ac:dyDescent="0.25">
      <c r="A78" s="1" t="s">
        <v>224</v>
      </c>
      <c r="B78" s="1" t="s">
        <v>124</v>
      </c>
      <c r="C78" s="1" t="s">
        <v>225</v>
      </c>
      <c r="D78" s="1" t="s">
        <v>226</v>
      </c>
      <c r="E78" s="1" t="s">
        <v>127</v>
      </c>
      <c r="F78" s="2">
        <v>852</v>
      </c>
      <c r="G78" s="3">
        <v>0</v>
      </c>
      <c r="H78" s="3"/>
      <c r="I78" s="2">
        <f t="shared" si="6"/>
        <v>0</v>
      </c>
      <c r="J78" s="2">
        <f t="shared" si="7"/>
        <v>0</v>
      </c>
    </row>
    <row r="79" spans="1:10" ht="37.35" customHeight="1" x14ac:dyDescent="0.25">
      <c r="A79" s="1" t="s">
        <v>227</v>
      </c>
      <c r="B79" s="1" t="s">
        <v>124</v>
      </c>
      <c r="C79" s="1" t="s">
        <v>228</v>
      </c>
      <c r="D79" s="1" t="s">
        <v>229</v>
      </c>
      <c r="E79" s="1" t="s">
        <v>168</v>
      </c>
      <c r="F79" s="2">
        <v>18</v>
      </c>
      <c r="G79" s="3">
        <v>0</v>
      </c>
      <c r="H79" s="3"/>
      <c r="I79" s="2">
        <f t="shared" si="6"/>
        <v>0</v>
      </c>
      <c r="J79" s="2">
        <f t="shared" si="7"/>
        <v>0</v>
      </c>
    </row>
    <row r="80" spans="1:10" ht="36.950000000000003" customHeight="1" x14ac:dyDescent="0.25">
      <c r="A80" s="1" t="s">
        <v>230</v>
      </c>
      <c r="B80" s="1" t="s">
        <v>124</v>
      </c>
      <c r="C80" s="1" t="s">
        <v>231</v>
      </c>
      <c r="D80" s="1" t="s">
        <v>232</v>
      </c>
      <c r="E80" s="1" t="s">
        <v>168</v>
      </c>
      <c r="F80" s="2">
        <v>3</v>
      </c>
      <c r="G80" s="3">
        <v>0</v>
      </c>
      <c r="H80" s="3"/>
      <c r="I80" s="2">
        <f t="shared" si="6"/>
        <v>0</v>
      </c>
      <c r="J80" s="2">
        <f t="shared" si="7"/>
        <v>0</v>
      </c>
    </row>
    <row r="81" spans="1:10" ht="86.45" customHeight="1" x14ac:dyDescent="0.25">
      <c r="A81" s="1" t="s">
        <v>233</v>
      </c>
      <c r="B81" s="1" t="s">
        <v>124</v>
      </c>
      <c r="C81" s="1" t="s">
        <v>234</v>
      </c>
      <c r="D81" s="1" t="s">
        <v>235</v>
      </c>
      <c r="E81" s="1" t="s">
        <v>127</v>
      </c>
      <c r="F81" s="2">
        <v>426</v>
      </c>
      <c r="G81" s="3">
        <v>0</v>
      </c>
      <c r="H81" s="3"/>
      <c r="I81" s="2">
        <f t="shared" si="6"/>
        <v>0</v>
      </c>
      <c r="J81" s="2">
        <f t="shared" si="7"/>
        <v>0</v>
      </c>
    </row>
    <row r="82" spans="1:10" ht="22.9" customHeight="1" x14ac:dyDescent="0.25">
      <c r="A82" s="1" t="s">
        <v>236</v>
      </c>
      <c r="B82" s="1" t="s">
        <v>124</v>
      </c>
      <c r="C82" s="1" t="s">
        <v>237</v>
      </c>
      <c r="D82" s="1" t="s">
        <v>238</v>
      </c>
      <c r="E82" s="1" t="s">
        <v>127</v>
      </c>
      <c r="F82" s="2">
        <v>48</v>
      </c>
      <c r="G82" s="3">
        <v>0</v>
      </c>
      <c r="H82" s="3"/>
      <c r="I82" s="2">
        <f t="shared" si="6"/>
        <v>0</v>
      </c>
      <c r="J82" s="2">
        <f t="shared" si="7"/>
        <v>0</v>
      </c>
    </row>
    <row r="83" spans="1:10" ht="22.9" customHeight="1" x14ac:dyDescent="0.25">
      <c r="A83" s="1" t="s">
        <v>239</v>
      </c>
      <c r="B83" s="1" t="s">
        <v>124</v>
      </c>
      <c r="C83" s="1" t="s">
        <v>240</v>
      </c>
      <c r="D83" s="1" t="s">
        <v>241</v>
      </c>
      <c r="E83" s="1" t="s">
        <v>168</v>
      </c>
      <c r="F83" s="2">
        <v>64</v>
      </c>
      <c r="G83" s="3">
        <v>0</v>
      </c>
      <c r="H83" s="3"/>
      <c r="I83" s="2">
        <f t="shared" si="6"/>
        <v>0</v>
      </c>
      <c r="J83" s="2">
        <f t="shared" si="7"/>
        <v>0</v>
      </c>
    </row>
    <row r="84" spans="1:10" ht="72" customHeight="1" x14ac:dyDescent="0.25">
      <c r="A84" s="1" t="s">
        <v>242</v>
      </c>
      <c r="B84" s="1" t="s">
        <v>124</v>
      </c>
      <c r="C84" s="1" t="s">
        <v>243</v>
      </c>
      <c r="D84" s="1" t="s">
        <v>244</v>
      </c>
      <c r="E84" s="1" t="s">
        <v>168</v>
      </c>
      <c r="F84" s="2">
        <v>21</v>
      </c>
      <c r="G84" s="3">
        <v>0</v>
      </c>
      <c r="H84" s="3"/>
      <c r="I84" s="2">
        <f t="shared" si="6"/>
        <v>0</v>
      </c>
      <c r="J84" s="2">
        <f t="shared" si="7"/>
        <v>0</v>
      </c>
    </row>
    <row r="85" spans="1:10" ht="38.65" customHeight="1" x14ac:dyDescent="0.25">
      <c r="A85" s="1" t="s">
        <v>245</v>
      </c>
      <c r="B85" s="1" t="s">
        <v>124</v>
      </c>
      <c r="C85" s="1" t="s">
        <v>246</v>
      </c>
      <c r="D85" s="1" t="s">
        <v>247</v>
      </c>
      <c r="E85" s="1" t="s">
        <v>33</v>
      </c>
      <c r="F85" s="2">
        <v>3</v>
      </c>
      <c r="G85" s="3">
        <v>0</v>
      </c>
      <c r="H85" s="3"/>
      <c r="I85" s="2">
        <f t="shared" si="6"/>
        <v>0</v>
      </c>
      <c r="J85" s="2">
        <f t="shared" si="7"/>
        <v>0</v>
      </c>
    </row>
    <row r="86" spans="1:10" ht="36.4" customHeight="1" x14ac:dyDescent="0.25">
      <c r="A86" s="1" t="s">
        <v>248</v>
      </c>
      <c r="B86" s="1" t="s">
        <v>124</v>
      </c>
      <c r="C86" s="1" t="s">
        <v>249</v>
      </c>
      <c r="D86" s="1" t="s">
        <v>250</v>
      </c>
      <c r="E86" s="1" t="s">
        <v>33</v>
      </c>
      <c r="F86" s="2">
        <v>40</v>
      </c>
      <c r="G86" s="3">
        <v>0</v>
      </c>
      <c r="H86" s="3"/>
      <c r="I86" s="2">
        <f t="shared" si="6"/>
        <v>0</v>
      </c>
      <c r="J86" s="2">
        <f t="shared" si="7"/>
        <v>0</v>
      </c>
    </row>
    <row r="87" spans="1:10" ht="44.65" customHeight="1" x14ac:dyDescent="0.25">
      <c r="A87" s="1" t="s">
        <v>251</v>
      </c>
      <c r="B87" s="1" t="s">
        <v>124</v>
      </c>
      <c r="C87" s="1" t="s">
        <v>252</v>
      </c>
      <c r="D87" s="1" t="s">
        <v>253</v>
      </c>
      <c r="E87" s="1" t="s">
        <v>33</v>
      </c>
      <c r="F87" s="2">
        <v>216</v>
      </c>
      <c r="G87" s="3">
        <v>0</v>
      </c>
      <c r="H87" s="3"/>
      <c r="I87" s="2">
        <f t="shared" ref="I87:I118" si="8">ROUND(G87*(1 + H87/100),2)</f>
        <v>0</v>
      </c>
      <c r="J87" s="2">
        <f t="shared" ref="J87:J118" si="9">ROUND(F87*I87,2)</f>
        <v>0</v>
      </c>
    </row>
    <row r="88" spans="1:10" ht="40.5" customHeight="1" x14ac:dyDescent="0.25">
      <c r="A88" s="1" t="s">
        <v>254</v>
      </c>
      <c r="B88" s="1" t="s">
        <v>124</v>
      </c>
      <c r="C88" s="1" t="s">
        <v>255</v>
      </c>
      <c r="D88" s="1" t="s">
        <v>256</v>
      </c>
      <c r="E88" s="1" t="s">
        <v>33</v>
      </c>
      <c r="F88" s="2">
        <v>2000</v>
      </c>
      <c r="G88" s="3">
        <v>0</v>
      </c>
      <c r="H88" s="3"/>
      <c r="I88" s="2">
        <f t="shared" si="8"/>
        <v>0</v>
      </c>
      <c r="J88" s="2">
        <f t="shared" si="9"/>
        <v>0</v>
      </c>
    </row>
    <row r="89" spans="1:10" ht="21.6" customHeight="1" x14ac:dyDescent="0.25">
      <c r="A89" s="1" t="s">
        <v>257</v>
      </c>
      <c r="B89" s="1" t="s">
        <v>124</v>
      </c>
      <c r="C89" s="1" t="s">
        <v>258</v>
      </c>
      <c r="D89" s="1" t="s">
        <v>259</v>
      </c>
      <c r="E89" s="1" t="s">
        <v>127</v>
      </c>
      <c r="F89" s="2">
        <v>72</v>
      </c>
      <c r="G89" s="3">
        <v>0</v>
      </c>
      <c r="H89" s="3"/>
      <c r="I89" s="2">
        <f t="shared" si="8"/>
        <v>0</v>
      </c>
      <c r="J89" s="2">
        <f t="shared" si="9"/>
        <v>0</v>
      </c>
    </row>
    <row r="90" spans="1:10" ht="25.7" customHeight="1" x14ac:dyDescent="0.25">
      <c r="A90" s="1" t="s">
        <v>260</v>
      </c>
      <c r="B90" s="1" t="s">
        <v>124</v>
      </c>
      <c r="C90" s="1" t="s">
        <v>261</v>
      </c>
      <c r="D90" s="1" t="s">
        <v>262</v>
      </c>
      <c r="E90" s="1" t="s">
        <v>127</v>
      </c>
      <c r="F90" s="2">
        <v>120</v>
      </c>
      <c r="G90" s="3">
        <v>0</v>
      </c>
      <c r="H90" s="3"/>
      <c r="I90" s="2">
        <f t="shared" si="8"/>
        <v>0</v>
      </c>
      <c r="J90" s="2">
        <f t="shared" si="9"/>
        <v>0</v>
      </c>
    </row>
    <row r="91" spans="1:10" ht="29.25" customHeight="1" x14ac:dyDescent="0.25">
      <c r="A91" s="1" t="s">
        <v>263</v>
      </c>
      <c r="B91" s="1" t="s">
        <v>124</v>
      </c>
      <c r="C91" s="1" t="s">
        <v>264</v>
      </c>
      <c r="D91" s="1" t="s">
        <v>265</v>
      </c>
      <c r="E91" s="1" t="s">
        <v>127</v>
      </c>
      <c r="F91" s="2">
        <v>666</v>
      </c>
      <c r="G91" s="3">
        <v>0</v>
      </c>
      <c r="H91" s="3"/>
      <c r="I91" s="2">
        <f t="shared" si="8"/>
        <v>0</v>
      </c>
      <c r="J91" s="2">
        <f t="shared" si="9"/>
        <v>0</v>
      </c>
    </row>
    <row r="92" spans="1:10" ht="35.65" customHeight="1" x14ac:dyDescent="0.25">
      <c r="A92" s="1" t="s">
        <v>266</v>
      </c>
      <c r="B92" s="1" t="s">
        <v>124</v>
      </c>
      <c r="C92" s="1" t="s">
        <v>267</v>
      </c>
      <c r="D92" s="1" t="s">
        <v>268</v>
      </c>
      <c r="E92" s="1" t="s">
        <v>168</v>
      </c>
      <c r="F92" s="2">
        <v>21</v>
      </c>
      <c r="G92" s="3">
        <v>0</v>
      </c>
      <c r="H92" s="3"/>
      <c r="I92" s="2">
        <f t="shared" si="8"/>
        <v>0</v>
      </c>
      <c r="J92" s="2">
        <f t="shared" si="9"/>
        <v>0</v>
      </c>
    </row>
    <row r="93" spans="1:10" ht="35.65" customHeight="1" x14ac:dyDescent="0.25">
      <c r="A93" s="1" t="s">
        <v>269</v>
      </c>
      <c r="B93" s="1" t="s">
        <v>124</v>
      </c>
      <c r="C93" s="1" t="s">
        <v>270</v>
      </c>
      <c r="D93" s="1" t="s">
        <v>271</v>
      </c>
      <c r="E93" s="1" t="s">
        <v>127</v>
      </c>
      <c r="F93" s="2">
        <v>63</v>
      </c>
      <c r="G93" s="3">
        <v>0</v>
      </c>
      <c r="H93" s="3"/>
      <c r="I93" s="2">
        <f t="shared" si="8"/>
        <v>0</v>
      </c>
      <c r="J93" s="2">
        <f t="shared" si="9"/>
        <v>0</v>
      </c>
    </row>
    <row r="94" spans="1:10" ht="45.4" customHeight="1" x14ac:dyDescent="0.25">
      <c r="A94" s="1" t="s">
        <v>272</v>
      </c>
      <c r="B94" s="1" t="s">
        <v>124</v>
      </c>
      <c r="C94" s="1" t="s">
        <v>273</v>
      </c>
      <c r="D94" s="1" t="s">
        <v>274</v>
      </c>
      <c r="E94" s="1" t="s">
        <v>127</v>
      </c>
      <c r="F94" s="2">
        <v>380</v>
      </c>
      <c r="G94" s="3">
        <v>0</v>
      </c>
      <c r="H94" s="3"/>
      <c r="I94" s="2">
        <f t="shared" si="8"/>
        <v>0</v>
      </c>
      <c r="J94" s="2">
        <f t="shared" si="9"/>
        <v>0</v>
      </c>
    </row>
    <row r="95" spans="1:10" ht="27.95" customHeight="1" x14ac:dyDescent="0.25">
      <c r="A95" s="1" t="s">
        <v>275</v>
      </c>
      <c r="B95" s="1" t="s">
        <v>124</v>
      </c>
      <c r="C95" s="1" t="s">
        <v>276</v>
      </c>
      <c r="D95" s="1" t="s">
        <v>277</v>
      </c>
      <c r="E95" s="1" t="s">
        <v>127</v>
      </c>
      <c r="F95" s="2">
        <v>18</v>
      </c>
      <c r="G95" s="3">
        <v>0</v>
      </c>
      <c r="H95" s="3"/>
      <c r="I95" s="2">
        <f t="shared" si="8"/>
        <v>0</v>
      </c>
      <c r="J95" s="2">
        <f t="shared" si="9"/>
        <v>0</v>
      </c>
    </row>
    <row r="96" spans="1:10" ht="27.4" customHeight="1" x14ac:dyDescent="0.25">
      <c r="A96" s="1" t="s">
        <v>278</v>
      </c>
      <c r="B96" s="1" t="s">
        <v>124</v>
      </c>
      <c r="C96" s="1" t="s">
        <v>279</v>
      </c>
      <c r="D96" s="1" t="s">
        <v>280</v>
      </c>
      <c r="E96" s="1" t="s">
        <v>127</v>
      </c>
      <c r="F96" s="2">
        <v>1</v>
      </c>
      <c r="G96" s="3">
        <v>0</v>
      </c>
      <c r="H96" s="3"/>
      <c r="I96" s="2">
        <f t="shared" si="8"/>
        <v>0</v>
      </c>
      <c r="J96" s="2">
        <f t="shared" si="9"/>
        <v>0</v>
      </c>
    </row>
    <row r="97" spans="1:10" ht="409.6" customHeight="1" x14ac:dyDescent="0.25">
      <c r="A97" s="1" t="s">
        <v>281</v>
      </c>
      <c r="B97" s="1" t="s">
        <v>124</v>
      </c>
      <c r="C97" s="1" t="s">
        <v>282</v>
      </c>
      <c r="D97" s="1" t="s">
        <v>283</v>
      </c>
      <c r="E97" s="1" t="s">
        <v>127</v>
      </c>
      <c r="F97" s="2">
        <v>372</v>
      </c>
      <c r="G97" s="3">
        <v>0</v>
      </c>
      <c r="H97" s="3"/>
      <c r="I97" s="2">
        <f t="shared" si="8"/>
        <v>0</v>
      </c>
      <c r="J97" s="2">
        <f t="shared" si="9"/>
        <v>0</v>
      </c>
    </row>
    <row r="98" spans="1:10" ht="409.6" customHeight="1" x14ac:dyDescent="0.25">
      <c r="A98" s="1" t="s">
        <v>284</v>
      </c>
      <c r="B98" s="1" t="s">
        <v>124</v>
      </c>
      <c r="C98" s="1" t="s">
        <v>285</v>
      </c>
      <c r="D98" s="1" t="s">
        <v>286</v>
      </c>
      <c r="E98" s="1" t="s">
        <v>127</v>
      </c>
      <c r="F98" s="2">
        <v>54</v>
      </c>
      <c r="G98" s="3">
        <v>0</v>
      </c>
      <c r="H98" s="3">
        <v>0</v>
      </c>
      <c r="I98" s="2">
        <f t="shared" si="8"/>
        <v>0</v>
      </c>
      <c r="J98" s="2">
        <f t="shared" si="9"/>
        <v>0</v>
      </c>
    </row>
    <row r="99" spans="1:10" ht="37.35" customHeight="1" x14ac:dyDescent="0.25">
      <c r="A99" s="1" t="s">
        <v>287</v>
      </c>
      <c r="B99" s="1" t="s">
        <v>124</v>
      </c>
      <c r="C99" s="1" t="s">
        <v>288</v>
      </c>
      <c r="D99" s="1" t="s">
        <v>289</v>
      </c>
      <c r="E99" s="1" t="s">
        <v>127</v>
      </c>
      <c r="F99" s="2">
        <v>54</v>
      </c>
      <c r="G99" s="3">
        <v>0</v>
      </c>
      <c r="H99" s="3"/>
      <c r="I99" s="2">
        <f t="shared" si="8"/>
        <v>0</v>
      </c>
      <c r="J99" s="2">
        <f t="shared" si="9"/>
        <v>0</v>
      </c>
    </row>
    <row r="100" spans="1:10" ht="37.35" customHeight="1" x14ac:dyDescent="0.25">
      <c r="A100" s="1" t="s">
        <v>290</v>
      </c>
      <c r="B100" s="1" t="s">
        <v>124</v>
      </c>
      <c r="C100" s="1" t="s">
        <v>291</v>
      </c>
      <c r="D100" s="1" t="s">
        <v>292</v>
      </c>
      <c r="E100" s="1" t="s">
        <v>127</v>
      </c>
      <c r="F100" s="2">
        <v>186</v>
      </c>
      <c r="G100" s="3">
        <v>0</v>
      </c>
      <c r="H100" s="3"/>
      <c r="I100" s="2">
        <f t="shared" si="8"/>
        <v>0</v>
      </c>
      <c r="J100" s="2">
        <f t="shared" si="9"/>
        <v>0</v>
      </c>
    </row>
    <row r="101" spans="1:10" ht="41.85" customHeight="1" x14ac:dyDescent="0.25">
      <c r="A101" s="1" t="s">
        <v>293</v>
      </c>
      <c r="B101" s="1" t="s">
        <v>124</v>
      </c>
      <c r="C101" s="1" t="s">
        <v>294</v>
      </c>
      <c r="D101" s="1" t="s">
        <v>151</v>
      </c>
      <c r="E101" s="1" t="s">
        <v>127</v>
      </c>
      <c r="F101" s="2">
        <v>426</v>
      </c>
      <c r="G101" s="3">
        <v>0</v>
      </c>
      <c r="H101" s="3"/>
      <c r="I101" s="2">
        <f t="shared" si="8"/>
        <v>0</v>
      </c>
      <c r="J101" s="2">
        <f t="shared" si="9"/>
        <v>0</v>
      </c>
    </row>
    <row r="102" spans="1:10" x14ac:dyDescent="0.25">
      <c r="A102" s="1" t="s">
        <v>295</v>
      </c>
      <c r="B102" s="1" t="s">
        <v>124</v>
      </c>
      <c r="C102" s="1" t="s">
        <v>296</v>
      </c>
      <c r="D102" s="1" t="s">
        <v>297</v>
      </c>
      <c r="E102" s="1" t="s">
        <v>168</v>
      </c>
      <c r="F102" s="2">
        <v>54</v>
      </c>
      <c r="G102" s="3">
        <v>0</v>
      </c>
      <c r="H102" s="3"/>
      <c r="I102" s="2">
        <f t="shared" si="8"/>
        <v>0</v>
      </c>
      <c r="J102" s="2">
        <f t="shared" si="9"/>
        <v>0</v>
      </c>
    </row>
    <row r="103" spans="1:10" x14ac:dyDescent="0.25">
      <c r="A103" s="1" t="s">
        <v>298</v>
      </c>
      <c r="B103" s="1" t="s">
        <v>124</v>
      </c>
      <c r="C103" s="1" t="s">
        <v>299</v>
      </c>
      <c r="D103" s="1" t="s">
        <v>300</v>
      </c>
      <c r="E103" s="1" t="s">
        <v>168</v>
      </c>
      <c r="F103" s="2">
        <v>69</v>
      </c>
      <c r="G103" s="3">
        <v>0</v>
      </c>
      <c r="H103" s="3"/>
      <c r="I103" s="2">
        <f t="shared" si="8"/>
        <v>0</v>
      </c>
      <c r="J103" s="2">
        <f t="shared" si="9"/>
        <v>0</v>
      </c>
    </row>
    <row r="104" spans="1:10" ht="32.85" customHeight="1" x14ac:dyDescent="0.25">
      <c r="A104" s="1" t="s">
        <v>301</v>
      </c>
      <c r="B104" s="1" t="s">
        <v>124</v>
      </c>
      <c r="C104" s="1" t="s">
        <v>302</v>
      </c>
      <c r="D104" s="1" t="s">
        <v>303</v>
      </c>
      <c r="E104" s="1" t="s">
        <v>168</v>
      </c>
      <c r="F104" s="2">
        <v>136</v>
      </c>
      <c r="G104" s="3">
        <v>0</v>
      </c>
      <c r="H104" s="3"/>
      <c r="I104" s="2">
        <f t="shared" si="8"/>
        <v>0</v>
      </c>
      <c r="J104" s="2">
        <f t="shared" si="9"/>
        <v>0</v>
      </c>
    </row>
    <row r="105" spans="1:10" ht="105.75" customHeight="1" x14ac:dyDescent="0.25">
      <c r="A105" s="1" t="s">
        <v>304</v>
      </c>
      <c r="B105" s="1" t="s">
        <v>124</v>
      </c>
      <c r="C105" s="1" t="s">
        <v>305</v>
      </c>
      <c r="D105" s="1" t="s">
        <v>306</v>
      </c>
      <c r="E105" s="1" t="s">
        <v>127</v>
      </c>
      <c r="F105" s="2">
        <v>21</v>
      </c>
      <c r="G105" s="3">
        <v>0</v>
      </c>
      <c r="H105" s="3"/>
      <c r="I105" s="2">
        <f t="shared" si="8"/>
        <v>0</v>
      </c>
      <c r="J105" s="2">
        <f t="shared" si="9"/>
        <v>0</v>
      </c>
    </row>
    <row r="106" spans="1:10" ht="107.65" customHeight="1" x14ac:dyDescent="0.25">
      <c r="A106" s="1" t="s">
        <v>307</v>
      </c>
      <c r="B106" s="1" t="s">
        <v>124</v>
      </c>
      <c r="C106" s="1" t="s">
        <v>308</v>
      </c>
      <c r="D106" s="1" t="s">
        <v>154</v>
      </c>
      <c r="E106" s="1" t="s">
        <v>127</v>
      </c>
      <c r="F106" s="2">
        <v>21</v>
      </c>
      <c r="G106" s="3">
        <v>0</v>
      </c>
      <c r="H106" s="3"/>
      <c r="I106" s="2">
        <f t="shared" si="8"/>
        <v>0</v>
      </c>
      <c r="J106" s="2">
        <f t="shared" si="9"/>
        <v>0</v>
      </c>
    </row>
    <row r="107" spans="1:10" x14ac:dyDescent="0.25">
      <c r="A107" s="1" t="s">
        <v>309</v>
      </c>
      <c r="B107" s="1" t="s">
        <v>124</v>
      </c>
      <c r="C107" s="1" t="s">
        <v>310</v>
      </c>
      <c r="D107" s="1" t="s">
        <v>311</v>
      </c>
      <c r="E107" s="1" t="s">
        <v>60</v>
      </c>
      <c r="F107" s="2">
        <v>2.88</v>
      </c>
      <c r="G107" s="3">
        <v>0</v>
      </c>
      <c r="H107" s="3"/>
      <c r="I107" s="2">
        <f t="shared" si="8"/>
        <v>0</v>
      </c>
      <c r="J107" s="2">
        <f t="shared" si="9"/>
        <v>0</v>
      </c>
    </row>
    <row r="108" spans="1:10" ht="42.4" customHeight="1" x14ac:dyDescent="0.25">
      <c r="A108" s="1" t="s">
        <v>312</v>
      </c>
      <c r="B108" s="1" t="s">
        <v>124</v>
      </c>
      <c r="C108" s="1" t="s">
        <v>313</v>
      </c>
      <c r="D108" s="1" t="s">
        <v>314</v>
      </c>
      <c r="E108" s="1" t="s">
        <v>168</v>
      </c>
      <c r="F108" s="2">
        <v>21</v>
      </c>
      <c r="G108" s="3">
        <v>0</v>
      </c>
      <c r="H108" s="3"/>
      <c r="I108" s="2">
        <f t="shared" si="8"/>
        <v>0</v>
      </c>
      <c r="J108" s="2">
        <f t="shared" si="9"/>
        <v>0</v>
      </c>
    </row>
    <row r="109" spans="1:10" ht="27" customHeight="1" x14ac:dyDescent="0.25">
      <c r="A109" s="1" t="s">
        <v>315</v>
      </c>
      <c r="B109" s="1" t="s">
        <v>124</v>
      </c>
      <c r="C109" s="1" t="s">
        <v>316</v>
      </c>
      <c r="D109" s="1" t="s">
        <v>317</v>
      </c>
      <c r="E109" s="1" t="s">
        <v>127</v>
      </c>
      <c r="F109" s="2">
        <v>54</v>
      </c>
      <c r="G109" s="3">
        <v>0</v>
      </c>
      <c r="H109" s="3"/>
      <c r="I109" s="2">
        <f t="shared" si="8"/>
        <v>0</v>
      </c>
      <c r="J109" s="2">
        <f t="shared" si="9"/>
        <v>0</v>
      </c>
    </row>
    <row r="110" spans="1:10" ht="27" customHeight="1" x14ac:dyDescent="0.25">
      <c r="A110" s="1" t="s">
        <v>318</v>
      </c>
      <c r="B110" s="1" t="s">
        <v>124</v>
      </c>
      <c r="C110" s="1" t="s">
        <v>319</v>
      </c>
      <c r="D110" s="1" t="s">
        <v>320</v>
      </c>
      <c r="E110" s="1" t="s">
        <v>127</v>
      </c>
      <c r="F110" s="2">
        <v>246</v>
      </c>
      <c r="G110" s="3">
        <v>0</v>
      </c>
      <c r="H110" s="3"/>
      <c r="I110" s="2">
        <f t="shared" si="8"/>
        <v>0</v>
      </c>
      <c r="J110" s="2">
        <f t="shared" si="9"/>
        <v>0</v>
      </c>
    </row>
    <row r="111" spans="1:10" x14ac:dyDescent="0.25">
      <c r="A111" s="1"/>
      <c r="B111" s="1"/>
      <c r="C111" s="1"/>
      <c r="D111" s="1"/>
      <c r="E111" s="1"/>
      <c r="F111" s="1"/>
      <c r="G111" s="1"/>
      <c r="H111" s="1"/>
      <c r="I111" s="1" t="s">
        <v>321</v>
      </c>
      <c r="J111" s="2">
        <f>ROUND(SUM(J5:J110),2)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2023-10-04T10:12:42Z</dcterms:created>
  <dcterms:modified xsi:type="dcterms:W3CDTF">2023-10-04T13:15:30Z</dcterms:modified>
</cp:coreProperties>
</file>