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64" i="1" l="1"/>
  <c r="J364" i="1" s="1"/>
  <c r="I363" i="1"/>
  <c r="J363" i="1" s="1"/>
  <c r="I362" i="1"/>
  <c r="J362" i="1" s="1"/>
  <c r="I361" i="1"/>
  <c r="J361" i="1" s="1"/>
  <c r="I360" i="1"/>
  <c r="J360" i="1" s="1"/>
  <c r="I359" i="1"/>
  <c r="J359" i="1" s="1"/>
  <c r="I358" i="1"/>
  <c r="J358" i="1" s="1"/>
  <c r="I357" i="1"/>
  <c r="J357" i="1" s="1"/>
  <c r="I356" i="1"/>
  <c r="J356" i="1" s="1"/>
  <c r="I355" i="1"/>
  <c r="J355" i="1" s="1"/>
  <c r="I354" i="1"/>
  <c r="J354" i="1" s="1"/>
  <c r="I353" i="1"/>
  <c r="J353" i="1" s="1"/>
  <c r="I352" i="1"/>
  <c r="J352" i="1" s="1"/>
  <c r="I351" i="1"/>
  <c r="J351" i="1" s="1"/>
  <c r="I350" i="1"/>
  <c r="J350" i="1" s="1"/>
  <c r="I349" i="1"/>
  <c r="J349" i="1" s="1"/>
  <c r="I348" i="1"/>
  <c r="J348" i="1" s="1"/>
  <c r="I347" i="1"/>
  <c r="J347" i="1" s="1"/>
  <c r="I346" i="1"/>
  <c r="J346" i="1" s="1"/>
  <c r="I345" i="1"/>
  <c r="J345" i="1" s="1"/>
  <c r="I344" i="1"/>
  <c r="J344" i="1" s="1"/>
  <c r="I343" i="1"/>
  <c r="J343" i="1" s="1"/>
  <c r="I341" i="1"/>
  <c r="J341" i="1" s="1"/>
  <c r="I340" i="1"/>
  <c r="J340" i="1" s="1"/>
  <c r="I339" i="1"/>
  <c r="J339" i="1" s="1"/>
  <c r="I338" i="1"/>
  <c r="J338" i="1" s="1"/>
  <c r="I336" i="1"/>
  <c r="J336" i="1" s="1"/>
  <c r="I335" i="1"/>
  <c r="J335" i="1" s="1"/>
  <c r="I334" i="1"/>
  <c r="J334" i="1" s="1"/>
  <c r="I333" i="1"/>
  <c r="J333" i="1" s="1"/>
  <c r="I332" i="1"/>
  <c r="J332" i="1" s="1"/>
  <c r="I331" i="1"/>
  <c r="J331" i="1" s="1"/>
  <c r="I329" i="1"/>
  <c r="J329" i="1" s="1"/>
  <c r="I328" i="1"/>
  <c r="J328" i="1" s="1"/>
  <c r="I327" i="1"/>
  <c r="J327" i="1" s="1"/>
  <c r="I326" i="1"/>
  <c r="J326" i="1" s="1"/>
  <c r="I324" i="1"/>
  <c r="J324" i="1" s="1"/>
  <c r="I323" i="1"/>
  <c r="J323" i="1" s="1"/>
  <c r="I322" i="1"/>
  <c r="J322" i="1" s="1"/>
  <c r="I319" i="1"/>
  <c r="J319" i="1" s="1"/>
  <c r="I318" i="1"/>
  <c r="J318" i="1" s="1"/>
  <c r="I317" i="1"/>
  <c r="J317" i="1" s="1"/>
  <c r="I316" i="1"/>
  <c r="J316" i="1" s="1"/>
  <c r="I315" i="1"/>
  <c r="J315" i="1" s="1"/>
  <c r="I314" i="1"/>
  <c r="J314" i="1" s="1"/>
  <c r="I313" i="1"/>
  <c r="J313" i="1" s="1"/>
  <c r="I312" i="1"/>
  <c r="J312" i="1" s="1"/>
  <c r="I311" i="1"/>
  <c r="J311" i="1" s="1"/>
  <c r="I310" i="1"/>
  <c r="J310" i="1" s="1"/>
  <c r="I309" i="1"/>
  <c r="J309" i="1" s="1"/>
  <c r="I308" i="1"/>
  <c r="J308" i="1" s="1"/>
  <c r="I307" i="1"/>
  <c r="J307" i="1" s="1"/>
  <c r="I306" i="1"/>
  <c r="J306" i="1" s="1"/>
  <c r="I305" i="1"/>
  <c r="J305" i="1" s="1"/>
  <c r="I304" i="1"/>
  <c r="J304" i="1" s="1"/>
  <c r="I303" i="1"/>
  <c r="J303" i="1" s="1"/>
  <c r="I302" i="1"/>
  <c r="J302" i="1" s="1"/>
  <c r="I301" i="1"/>
  <c r="J301" i="1" s="1"/>
  <c r="I300" i="1"/>
  <c r="J300" i="1" s="1"/>
  <c r="I299" i="1"/>
  <c r="J299" i="1" s="1"/>
  <c r="I298" i="1"/>
  <c r="J298" i="1" s="1"/>
  <c r="I296" i="1"/>
  <c r="J296" i="1" s="1"/>
  <c r="I295" i="1"/>
  <c r="J295" i="1" s="1"/>
  <c r="I294" i="1"/>
  <c r="J294" i="1" s="1"/>
  <c r="I293" i="1"/>
  <c r="J293" i="1" s="1"/>
  <c r="I291" i="1"/>
  <c r="J291" i="1" s="1"/>
  <c r="I290" i="1"/>
  <c r="J290" i="1" s="1"/>
  <c r="I289" i="1"/>
  <c r="J289" i="1" s="1"/>
  <c r="I288" i="1"/>
  <c r="J288" i="1" s="1"/>
  <c r="I287" i="1"/>
  <c r="J287" i="1" s="1"/>
  <c r="I286" i="1"/>
  <c r="J286" i="1" s="1"/>
  <c r="I284" i="1"/>
  <c r="J284" i="1" s="1"/>
  <c r="I283" i="1"/>
  <c r="J283" i="1" s="1"/>
  <c r="I282" i="1"/>
  <c r="J282" i="1" s="1"/>
  <c r="I281" i="1"/>
  <c r="J281" i="1" s="1"/>
  <c r="I279" i="1"/>
  <c r="J279" i="1" s="1"/>
  <c r="I278" i="1"/>
  <c r="J278" i="1" s="1"/>
  <c r="I277" i="1"/>
  <c r="J277" i="1" s="1"/>
  <c r="I274" i="1"/>
  <c r="J274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3" i="1"/>
  <c r="J253" i="1" s="1"/>
  <c r="I251" i="1"/>
  <c r="J251" i="1" s="1"/>
  <c r="I250" i="1"/>
  <c r="J250" i="1" s="1"/>
  <c r="I249" i="1"/>
  <c r="J249" i="1" s="1"/>
  <c r="I248" i="1"/>
  <c r="J248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39" i="1"/>
  <c r="J239" i="1" s="1"/>
  <c r="I238" i="1"/>
  <c r="J238" i="1" s="1"/>
  <c r="I237" i="1"/>
  <c r="J237" i="1" s="1"/>
  <c r="I236" i="1"/>
  <c r="J236" i="1" s="1"/>
  <c r="I234" i="1"/>
  <c r="J234" i="1" s="1"/>
  <c r="I233" i="1"/>
  <c r="J233" i="1" s="1"/>
  <c r="I232" i="1"/>
  <c r="J232" i="1" s="1"/>
  <c r="I229" i="1"/>
  <c r="J229" i="1" s="1"/>
  <c r="I228" i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6" i="1"/>
  <c r="J206" i="1" s="1"/>
  <c r="I205" i="1"/>
  <c r="J205" i="1" s="1"/>
  <c r="I204" i="1"/>
  <c r="J204" i="1" s="1"/>
  <c r="I203" i="1"/>
  <c r="J203" i="1" s="1"/>
  <c r="I201" i="1"/>
  <c r="J201" i="1" s="1"/>
  <c r="I200" i="1"/>
  <c r="J200" i="1" s="1"/>
  <c r="I199" i="1"/>
  <c r="J199" i="1" s="1"/>
  <c r="I198" i="1"/>
  <c r="J198" i="1" s="1"/>
  <c r="I197" i="1"/>
  <c r="J197" i="1" s="1"/>
  <c r="I196" i="1"/>
  <c r="J196" i="1" s="1"/>
  <c r="I194" i="1"/>
  <c r="J194" i="1" s="1"/>
  <c r="I193" i="1"/>
  <c r="J193" i="1" s="1"/>
  <c r="I192" i="1"/>
  <c r="J192" i="1" s="1"/>
  <c r="I191" i="1"/>
  <c r="J191" i="1" s="1"/>
  <c r="I189" i="1"/>
  <c r="J189" i="1" s="1"/>
  <c r="I188" i="1"/>
  <c r="J188" i="1" s="1"/>
  <c r="I187" i="1"/>
  <c r="J187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1" i="1"/>
  <c r="J161" i="1" s="1"/>
  <c r="I160" i="1"/>
  <c r="J160" i="1" s="1"/>
  <c r="I159" i="1"/>
  <c r="J159" i="1" s="1"/>
  <c r="I158" i="1"/>
  <c r="J158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49" i="1"/>
  <c r="J149" i="1" s="1"/>
  <c r="I148" i="1"/>
  <c r="J148" i="1" s="1"/>
  <c r="I147" i="1"/>
  <c r="J147" i="1" s="1"/>
  <c r="I146" i="1"/>
  <c r="J146" i="1" s="1"/>
  <c r="I144" i="1"/>
  <c r="J144" i="1" s="1"/>
  <c r="I143" i="1"/>
  <c r="J143" i="1" s="1"/>
  <c r="I142" i="1"/>
  <c r="J142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6" i="1"/>
  <c r="J116" i="1" s="1"/>
  <c r="I115" i="1"/>
  <c r="J115" i="1" s="1"/>
  <c r="I114" i="1"/>
  <c r="J114" i="1" s="1"/>
  <c r="I113" i="1"/>
  <c r="J113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4" i="1"/>
  <c r="J104" i="1" s="1"/>
  <c r="I103" i="1"/>
  <c r="J103" i="1" s="1"/>
  <c r="I102" i="1"/>
  <c r="J102" i="1" s="1"/>
  <c r="I101" i="1"/>
  <c r="J101" i="1" s="1"/>
  <c r="I99" i="1"/>
  <c r="J99" i="1" s="1"/>
  <c r="I98" i="1"/>
  <c r="J98" i="1" s="1"/>
  <c r="I97" i="1"/>
  <c r="J97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1" i="1"/>
  <c r="J71" i="1" s="1"/>
  <c r="I70" i="1"/>
  <c r="J70" i="1" s="1"/>
  <c r="I69" i="1"/>
  <c r="J69" i="1" s="1"/>
  <c r="I68" i="1"/>
  <c r="J68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59" i="1"/>
  <c r="J59" i="1" s="1"/>
  <c r="I58" i="1"/>
  <c r="J58" i="1" s="1"/>
  <c r="I57" i="1"/>
  <c r="J57" i="1" s="1"/>
  <c r="I56" i="1"/>
  <c r="J56" i="1" s="1"/>
  <c r="I54" i="1"/>
  <c r="J54" i="1" s="1"/>
  <c r="I53" i="1"/>
  <c r="J53" i="1" s="1"/>
  <c r="I52" i="1"/>
  <c r="J52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6" i="1"/>
  <c r="J26" i="1" s="1"/>
  <c r="I25" i="1"/>
  <c r="J25" i="1" s="1"/>
  <c r="I24" i="1"/>
  <c r="J24" i="1" s="1"/>
  <c r="I23" i="1"/>
  <c r="J23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4" i="1"/>
  <c r="J14" i="1" s="1"/>
  <c r="I13" i="1"/>
  <c r="J13" i="1" s="1"/>
  <c r="I12" i="1"/>
  <c r="J12" i="1" s="1"/>
  <c r="I11" i="1"/>
  <c r="J11" i="1" s="1"/>
  <c r="I9" i="1"/>
  <c r="J9" i="1" s="1"/>
  <c r="I8" i="1"/>
  <c r="J8" i="1" s="1"/>
  <c r="I7" i="1"/>
  <c r="J7" i="1" s="1"/>
  <c r="J365" i="1" l="1"/>
</calcChain>
</file>

<file path=xl/sharedStrings.xml><?xml version="1.0" encoding="utf-8"?>
<sst xmlns="http://schemas.openxmlformats.org/spreadsheetml/2006/main" count="1671" uniqueCount="480">
  <si>
    <t>Entidade:</t>
  </si>
  <si>
    <t>MUNICÍPIO DE JOINVILLE</t>
  </si>
  <si>
    <t>Obra:</t>
  </si>
  <si>
    <t>Registro de preços para contratação de serviço de manutenção do calçamento de vias pavimentadas com lajotas, paralelepípedo ou bloco retangular de concreto e meio-fio, executado por equipes simultâneas, na área de abrangência da Unidade Regional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</si>
  <si>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</si>
  <si>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</si>
  <si>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</si>
  <si>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</si>
  <si>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</si>
  <si>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</si>
  <si>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</si>
  <si>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</si>
  <si>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</si>
  <si>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</si>
  <si>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</si>
  <si>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LOTE 1: UROE - MANUTENÇÃO DE CALÇAMENTO</t>
  </si>
  <si>
    <t>1.1</t>
  </si>
  <si>
    <t>SERVIÇOS EM PARALELEPÍPEDO</t>
  </si>
  <si>
    <t>1.1.1</t>
  </si>
  <si>
    <t>SICRO/SC</t>
  </si>
  <si>
    <t>1600441</t>
  </si>
  <si>
    <t>Remoção de paralelepípedos</t>
  </si>
  <si>
    <t>m²</t>
  </si>
  <si>
    <t>1.1.2</t>
  </si>
  <si>
    <t>Composição Própria</t>
  </si>
  <si>
    <t>C.P. 1312204132840</t>
  </si>
  <si>
    <t>Recomposição de pavimento em paralelepípedos, rejuntamento com pó de pedra, com reaproveitamento de 100% dos paralelepípedos, para o fechamento de valas - exclusive remoção (ref. SINAPI 101817/sicro 1600441)</t>
  </si>
  <si>
    <t>M2</t>
  </si>
  <si>
    <t>1.1.3</t>
  </si>
  <si>
    <t>C.P. 1312204132843</t>
  </si>
  <si>
    <t>Reassentamento de paralelepípedos, rejuntamento com pó de pedra, com reaproveitamento 100% dos paralelepípedos - exclusive remoção (ref. SINAPI 101850 / sicro 160041))</t>
  </si>
  <si>
    <t>1.2</t>
  </si>
  <si>
    <t>SERVIÇOS EM LAJOTA SEXTAVADA</t>
  </si>
  <si>
    <t>1.2.1</t>
  </si>
  <si>
    <t>C.P. 1312311159770</t>
  </si>
  <si>
    <t>Demolição de pavimento intertravado, de forma manual, com reaproveitamento (ref SINAPI 97635)</t>
  </si>
  <si>
    <t>1.2.2</t>
  </si>
  <si>
    <t>C.P. 1312204132844</t>
  </si>
  <si>
    <t>Recomposição de pavimento em lajota sextavada, com reaproveitamento de 90% das lajotas, para o fechamento de valas - exclusive demolição (ref. SINAPI 101820)</t>
  </si>
  <si>
    <t>1.2.3</t>
  </si>
  <si>
    <t>C.P. 1312204132850</t>
  </si>
  <si>
    <t>Reassentamento de lajota sextavada para piso intertravado, espessura de 8 cm, em via/estacionamento, com reaproveitamento de 90% das lajotas - exclusive demolição (ref. SINAPI 101859)</t>
  </si>
  <si>
    <t>1.2.4</t>
  </si>
  <si>
    <t>SINAPI/SC</t>
  </si>
  <si>
    <t>92394</t>
  </si>
  <si>
    <t>Execução de pavimento em piso intertravado, com bloco sextavado de 25 x 25 cm, espessura 8 cm. af_10/2022</t>
  </si>
  <si>
    <t>1.3</t>
  </si>
  <si>
    <t>SERVIÇOS EM BLOCO RETANGULAR DE CONCRETO</t>
  </si>
  <si>
    <t>1.3.1</t>
  </si>
  <si>
    <t>1.3.2</t>
  </si>
  <si>
    <t>C.P. 1312205133695</t>
  </si>
  <si>
    <t>Recomposição de pavimento em bloco retangular de concreto, com reaproveitamento mínimo de 90% dos blocos, para fechamento de valas - exclusive demolição (ref. SINAPI 102988)</t>
  </si>
  <si>
    <t>1.3.3</t>
  </si>
  <si>
    <t>C.P. 1312204132855</t>
  </si>
  <si>
    <t>Reassentamento de bloco retangular de concreto, espessura de 8 cm, em via/estacionamento, com reaproveitamento de 90% dos blocos - exclusive demolição (ref. SINAPI 101864)</t>
  </si>
  <si>
    <t>1.3.4</t>
  </si>
  <si>
    <t>C.P. 1312204132856</t>
  </si>
  <si>
    <t>Reassentamento de bloco retangular de concreto, espessura de 6 cm, em calçada, com reaproveitamento de 90% dos blocos - exclusive demolição (ref. 101862)</t>
  </si>
  <si>
    <t>1.3.5</t>
  </si>
  <si>
    <t>C.P. 1312311159771</t>
  </si>
  <si>
    <t>Execução de via em piso intertravado, com bloco retangular cor natural de 20 x 10 cm, espessura 8 cm. af_10/2022 (ref. SINAPI 92398)</t>
  </si>
  <si>
    <t>1.3.6</t>
  </si>
  <si>
    <t>92396</t>
  </si>
  <si>
    <t>Execução de passeio em piso intertravado, com bloco retangular cor natural de 20 x 10 cm, espessura 6 cm. af_10/2022</t>
  </si>
  <si>
    <t>1.4</t>
  </si>
  <si>
    <t>SERVIÇOS DE PREPARO DA BASE - PARA TODOS OS TIPOS DE REVESTIMENTO</t>
  </si>
  <si>
    <t>1.4.1</t>
  </si>
  <si>
    <t>4915670</t>
  </si>
  <si>
    <t>Remoção manual de camada granular do pavimento</t>
  </si>
  <si>
    <t>m³</t>
  </si>
  <si>
    <t>1.4.2</t>
  </si>
  <si>
    <t>101828</t>
  </si>
  <si>
    <t>Recomposição de base e ou sub-base para remendo profundo de solo brita (50/50) - incluso retirada e colocação do material. af_12/2020</t>
  </si>
  <si>
    <t>M3</t>
  </si>
  <si>
    <t>1.4.3</t>
  </si>
  <si>
    <t>101842</t>
  </si>
  <si>
    <t>Recomposição de base e ou sub-base para fechamento de valas de solo brita (50/50) - incluso retirada e colocação do material. af_12/2020</t>
  </si>
  <si>
    <t>1.4.4</t>
  </si>
  <si>
    <t>4805754</t>
  </si>
  <si>
    <t>Compactação manual com soquete vibratório</t>
  </si>
  <si>
    <t>1.5</t>
  </si>
  <si>
    <t>SERVIÇOS COMPLEMENTARES E ACESSÓRIOS - PARA TODOS OS TIPOS DE REVESTIMENTO</t>
  </si>
  <si>
    <t>1.5.1</t>
  </si>
  <si>
    <t>C.P. 1312204132861</t>
  </si>
  <si>
    <t>Sinalização com fita fixada em cone plástico, incluindo cone (ref. sinapi)</t>
  </si>
  <si>
    <t>M</t>
  </si>
  <si>
    <t>1.5.2</t>
  </si>
  <si>
    <t>5213383</t>
  </si>
  <si>
    <t>Cavalete em polietileno zebrado com faixa refletiva - H = 1,00 m - utilização de 600 ciclos - fornecimento, 01 implantação e  retirada diária</t>
  </si>
  <si>
    <t>un.dia</t>
  </si>
  <si>
    <t>1.5.3</t>
  </si>
  <si>
    <t>C.P. 1312205133709</t>
  </si>
  <si>
    <t>Triagem manual de material proveniente de demolição de pavimento, com empilhamento das peças para reuso (paralelepípedo, lajota sextavada ou bloco retangular de concreto). (ref. SINAPI 98519)</t>
  </si>
  <si>
    <t>1.5.4</t>
  </si>
  <si>
    <t>C.P. 1312205134203</t>
  </si>
  <si>
    <t>Retirada de guias de meio fio, com reaproveitamento (siurb 05-01-00)</t>
  </si>
  <si>
    <t>m</t>
  </si>
  <si>
    <t>1.5.5</t>
  </si>
  <si>
    <t>C.P. 1312204132944</t>
  </si>
  <si>
    <t>Reassentamento de guia (meio-fio) em trecho reto, para vias urbanas (uso viário). (ref. SINAPI 94273)</t>
  </si>
  <si>
    <t>1.5.6</t>
  </si>
  <si>
    <t>C.P. 1312204132945</t>
  </si>
  <si>
    <t>Reassentamento de guia (meio-fio) em trecho curvo, para vias urbanas (uso viário). (ref. SINAPI 94274)</t>
  </si>
  <si>
    <t>1.5.7</t>
  </si>
  <si>
    <t>C.P. 1312205134208</t>
  </si>
  <si>
    <t>Assentamento de guia (meio-fio)  de concreto rebaixada (ref SINAPI 94273)</t>
  </si>
  <si>
    <t>1.5.8</t>
  </si>
  <si>
    <t>C.P. 1312205133719</t>
  </si>
  <si>
    <t>Assentamento de guia (meio-fio) em trecho reto, confeccionada em concreto pré-fabricado, para vias urbanas (uso viário). (ref. SINAPI 94273)</t>
  </si>
  <si>
    <t>1.5.9</t>
  </si>
  <si>
    <t>C.P. 1312205133720</t>
  </si>
  <si>
    <t>Assentamento de guia (meio-fio) em trecho curvo, confeccionada em concreto pré-fabricado, para vias urbanas (uso viário). (ref. SINAPI 94274)</t>
  </si>
  <si>
    <t>1.5.10</t>
  </si>
  <si>
    <t>C.P. 1312205134049</t>
  </si>
  <si>
    <t>Execução de contenção de guias pré-fabricadas com solo argiloso (ref. SINAPI 94294)</t>
  </si>
  <si>
    <t>1.5.11</t>
  </si>
  <si>
    <t>C.P. 1312205134050</t>
  </si>
  <si>
    <t>Enchimento de barro para passeio/ilha/praça/canteiro, lançamento mecanizado - incluso fornecimento, lançamento e espalhamento - exclusive compactação. (ref. SINAPI 102717)</t>
  </si>
  <si>
    <t>1.5.12</t>
  </si>
  <si>
    <t>C.P. 1312205134209</t>
  </si>
  <si>
    <t>Execução de passeio (calçada) com concreto moldado in loco, feito em obra, acabamento convencional, espessura 6 cm, não armado. (ref. SINAPI 94992)</t>
  </si>
  <si>
    <t>1.5.13</t>
  </si>
  <si>
    <t>C.P. 1312205134210</t>
  </si>
  <si>
    <t>Execução de piso tátil alerta/direcional de concreto 40x40x2,5cm assentado sobre argamassa 1:3 (cimento e areia). (ref. SINAPI 101731)</t>
  </si>
  <si>
    <t>1.5.14</t>
  </si>
  <si>
    <t>C.P. 1312205133853</t>
  </si>
  <si>
    <t>Carga mecanizada e transporte com caminhão basculante de resíduos da construção civil</t>
  </si>
  <si>
    <t>1.5.15</t>
  </si>
  <si>
    <t>C.P. 1312311159842</t>
  </si>
  <si>
    <t>Destinação final de resíduos dos serviços de calceteiro</t>
  </si>
  <si>
    <t>T</t>
  </si>
  <si>
    <t>1.5.16</t>
  </si>
  <si>
    <t>C.P. 1312308151199</t>
  </si>
  <si>
    <t>Acréscimo em boca de lobo (nivelamento) com bloco de concreto, inclusive encaixe para grelha (ref. SINAPI 99283)</t>
  </si>
  <si>
    <t>UN</t>
  </si>
  <si>
    <t>1.5.17</t>
  </si>
  <si>
    <t>C.P. 1312308151242</t>
  </si>
  <si>
    <t>Assentamento de grelha de concreto em boca de lobo (ref. SINAPI 102994)</t>
  </si>
  <si>
    <t>1.5.18</t>
  </si>
  <si>
    <t>C.P. 1312311159769</t>
  </si>
  <si>
    <t>Limpeza manual em boca de lobo (ref sicro 4915712)</t>
  </si>
  <si>
    <t>1.5.19</t>
  </si>
  <si>
    <t>C.P. 1312308151218</t>
  </si>
  <si>
    <t>Recomposição de passeio revestido com granitinho 10x10cm (ref. SINAPI 101731)</t>
  </si>
  <si>
    <t>1.5.20</t>
  </si>
  <si>
    <t>C.P. 1312308151219</t>
  </si>
  <si>
    <t>Recomposição de passeio revestido com pedra miracema 11,5x23cm (ref. SINAPI 10731)</t>
  </si>
  <si>
    <t>1.5.21</t>
  </si>
  <si>
    <t>C.P. 1312308151200</t>
  </si>
  <si>
    <t>Recomposição de passeio revestido com pedra portuguesa. não inclui a pedra. (ref. SINAPI 101090)</t>
  </si>
  <si>
    <t>1.5.22</t>
  </si>
  <si>
    <t>C.P. 1312308151245</t>
  </si>
  <si>
    <t>Recomposição de passeio revestido com placas pré-fabricadas de concreto (ref. SINAPI 104312)</t>
  </si>
  <si>
    <t>2</t>
  </si>
  <si>
    <t>LOTE 2: URSE - MANUTENÇÃO DE CALÇAMENTO</t>
  </si>
  <si>
    <t>2.1</t>
  </si>
  <si>
    <t>SERVIÇO EM PARALELEPÍPEDO</t>
  </si>
  <si>
    <t>2.1.1</t>
  </si>
  <si>
    <t>2.1.2</t>
  </si>
  <si>
    <t>2.1.3</t>
  </si>
  <si>
    <t>2.2</t>
  </si>
  <si>
    <t>SERVIÇO EM LAJOTA SEXTAVADA</t>
  </si>
  <si>
    <t>2.2.1</t>
  </si>
  <si>
    <t>2.2.2</t>
  </si>
  <si>
    <t>2.2.3</t>
  </si>
  <si>
    <t>2.2.4</t>
  </si>
  <si>
    <t>2.3</t>
  </si>
  <si>
    <t>SERVIÇO EM BLOCO RETANGULAR DE CONCRETO</t>
  </si>
  <si>
    <t>2.3.1</t>
  </si>
  <si>
    <t>2.3.2</t>
  </si>
  <si>
    <t>2.3.3</t>
  </si>
  <si>
    <t>2.3.4</t>
  </si>
  <si>
    <t>2.3.5</t>
  </si>
  <si>
    <t>2.3.6</t>
  </si>
  <si>
    <t>2.4</t>
  </si>
  <si>
    <t>2.4.1</t>
  </si>
  <si>
    <t>2.4.2</t>
  </si>
  <si>
    <t>2.4.3</t>
  </si>
  <si>
    <t>2.4.4</t>
  </si>
  <si>
    <t>2.5</t>
  </si>
  <si>
    <t>2.5.1</t>
  </si>
  <si>
    <t>2.5.2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</si>
  <si>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</si>
  <si>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</si>
  <si>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</si>
  <si>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</si>
  <si>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</si>
  <si>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</si>
  <si>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</si>
  <si>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</si>
  <si>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>2.5.11</t>
  </si>
  <si>
    <t>2.5.12</t>
  </si>
  <si>
    <t>2.5.13</t>
  </si>
  <si>
    <t>2.5.14</t>
  </si>
  <si>
    <t>2.5.15</t>
  </si>
  <si>
    <t>2.5.16</t>
  </si>
  <si>
    <t>2.5.17</t>
  </si>
  <si>
    <t>2.5.18</t>
  </si>
  <si>
    <t>2.5.19</t>
  </si>
  <si>
    <t>2.5.20</t>
  </si>
  <si>
    <t>2.5.21</t>
  </si>
  <si>
    <t>2.5.22</t>
  </si>
  <si>
    <t>3</t>
  </si>
  <si>
    <t>LOTE 3:  URL - MANUTENÇÃO DE CALÇAMENTO</t>
  </si>
  <si>
    <t>3.1</t>
  </si>
  <si>
    <t>3.1.1</t>
  </si>
  <si>
    <t>3.1.2</t>
  </si>
  <si>
    <t>3.1.3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</si>
  <si>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</si>
  <si>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</si>
  <si>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</si>
  <si>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</si>
  <si>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</si>
  <si>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</si>
  <si>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</si>
  <si>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</si>
  <si>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3.3.3</t>
  </si>
  <si>
    <t>3.3.4</t>
  </si>
  <si>
    <t>3.3.5</t>
  </si>
  <si>
    <t>3.3.6</t>
  </si>
  <si>
    <t>3.4</t>
  </si>
  <si>
    <t>SERVIÇOS DE PREPARO DE BASE - PARA TODOS OS TIPOS DE REVESTIMENTO</t>
  </si>
  <si>
    <t>3.4.1</t>
  </si>
  <si>
    <t>3.4.2</t>
  </si>
  <si>
    <t>3.4.3</t>
  </si>
  <si>
    <t>3.4.4</t>
  </si>
  <si>
    <t>3.5</t>
  </si>
  <si>
    <t>3.5.1</t>
  </si>
  <si>
    <t>3.5.2</t>
  </si>
  <si>
    <t>3.5.3</t>
  </si>
  <si>
    <t>3.5.4</t>
  </si>
  <si>
    <t>3.5.5</t>
  </si>
  <si>
    <t>3.5.6</t>
  </si>
  <si>
    <t>3.5.7</t>
  </si>
  <si>
    <t>3.5.8</t>
  </si>
  <si>
    <t>3.5.9</t>
  </si>
  <si>
    <t>3.5.10</t>
  </si>
  <si>
    <t>3.5.11</t>
  </si>
  <si>
    <t>3.5.12</t>
  </si>
  <si>
    <t>3.5.13</t>
  </si>
  <si>
    <t>3.5.14</t>
  </si>
  <si>
    <t>3.5.15</t>
  </si>
  <si>
    <t>3.5.16</t>
  </si>
  <si>
    <t>3.5.17</t>
  </si>
  <si>
    <t>3.5.18</t>
  </si>
  <si>
    <t>3.5.19</t>
  </si>
  <si>
    <t>3.5.20</t>
  </si>
  <si>
    <t>3.5.21</t>
  </si>
  <si>
    <t>3.5.22</t>
  </si>
  <si>
    <t>4</t>
  </si>
  <si>
    <t>LOTE 4: URP - MANUTENÇÃO DE CALÇAMENTO</t>
  </si>
  <si>
    <t>4.1</t>
  </si>
  <si>
    <t>4.1.1</t>
  </si>
  <si>
    <t>4.1.2</t>
  </si>
  <si>
    <t>4.1.3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</si>
  <si>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</si>
  <si>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</si>
  <si>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</si>
  <si>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</si>
  <si>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</si>
  <si>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</si>
  <si>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</si>
  <si>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</si>
  <si>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</si>
  <si>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</si>
  <si>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4.3.5</t>
  </si>
  <si>
    <t>4.3.6</t>
  </si>
  <si>
    <t>4.4</t>
  </si>
  <si>
    <t>4.4.1</t>
  </si>
  <si>
    <t>4.4.2</t>
  </si>
  <si>
    <t>4.4.3</t>
  </si>
  <si>
    <t>4.4.4</t>
  </si>
  <si>
    <t>4.5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</si>
  <si>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</si>
  <si>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</si>
  <si>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</si>
  <si>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</si>
  <si>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</si>
  <si>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</si>
  <si>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</si>
  <si>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</si>
  <si>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</si>
  <si>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</si>
  <si>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</si>
  <si>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</si>
  <si>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>4.5.13</t>
  </si>
  <si>
    <t>4.5.14</t>
  </si>
  <si>
    <t>4.5.15</t>
  </si>
  <si>
    <t>4.5.16</t>
  </si>
  <si>
    <t>4.5.17</t>
  </si>
  <si>
    <t>4.5.18</t>
  </si>
  <si>
    <t>4.5.19</t>
  </si>
  <si>
    <t>4.5.20</t>
  </si>
  <si>
    <t>4.5.21</t>
  </si>
  <si>
    <t>4.5.22</t>
  </si>
  <si>
    <t>5</t>
  </si>
  <si>
    <t>LOTE 5: URSO -  MANUTENÇÃO DE CALÇAMENTO</t>
  </si>
  <si>
    <t>5.1</t>
  </si>
  <si>
    <t>5.1.1</t>
  </si>
  <si>
    <t>5.1.2</t>
  </si>
  <si>
    <t>5.1.3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</si>
  <si>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</si>
  <si>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</si>
  <si>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</si>
  <si>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</si>
  <si>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</si>
  <si>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</si>
  <si>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</si>
  <si>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</si>
  <si>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</si>
  <si>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</si>
  <si>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5.3.5</t>
  </si>
  <si>
    <t>5.3.6</t>
  </si>
  <si>
    <t>5.4</t>
  </si>
  <si>
    <t>5.4.1</t>
  </si>
  <si>
    <t>5.4.2</t>
  </si>
  <si>
    <t>5.4.3</t>
  </si>
  <si>
    <t>5.4.4</t>
  </si>
  <si>
    <t>5.5</t>
  </si>
  <si>
    <t>5.5.1</t>
  </si>
  <si>
    <t>5.5.2</t>
  </si>
  <si>
    <t>5.5.3</t>
  </si>
  <si>
    <t>5.5.4</t>
  </si>
  <si>
    <t>5.5.5</t>
  </si>
  <si>
    <t>5.5.6</t>
  </si>
  <si>
    <t>5.5.7</t>
  </si>
  <si>
    <t>5.5.8</t>
  </si>
  <si>
    <t>5.5.9</t>
  </si>
  <si>
    <t>5.5.10</t>
  </si>
  <si>
    <t>5.5.11</t>
  </si>
  <si>
    <t>5.5.12</t>
  </si>
  <si>
    <t>5.5.13</t>
  </si>
  <si>
    <t>5.5.14</t>
  </si>
  <si>
    <t>5.5.15</t>
  </si>
  <si>
    <t>5.5.16</t>
  </si>
  <si>
    <t>5.5.17</t>
  </si>
  <si>
    <t>5.5.18</t>
  </si>
  <si>
    <t>5.5.19</t>
  </si>
  <si>
    <t>5.5.20</t>
  </si>
  <si>
    <t>5.5.21</t>
  </si>
  <si>
    <t>5.5.22</t>
  </si>
  <si>
    <t>6</t>
  </si>
  <si>
    <t>LOTE 6: URS - MANUTENÇÃO DE CALÇAMENTO</t>
  </si>
  <si>
    <t>6.1</t>
  </si>
  <si>
    <t>6.1.1</t>
  </si>
  <si>
    <t>6.1.2</t>
  </si>
  <si>
    <t>6.1.3</t>
  </si>
  <si>
    <t>6.2</t>
  </si>
  <si>
    <t>6.2.1</t>
  </si>
  <si>
    <t>6.2.2</t>
  </si>
  <si>
    <t>6.2.3</t>
  </si>
  <si>
    <t>6.2.4</t>
  </si>
  <si>
    <t>6.3</t>
  </si>
  <si>
    <t>6.3.1</t>
  </si>
  <si>
    <t>6.3.2</t>
  </si>
  <si>
    <t>6.3.3</t>
  </si>
  <si>
    <t>6.3.4</t>
  </si>
  <si>
    <t>6.3.5</t>
  </si>
  <si>
    <t>6.3.6</t>
  </si>
  <si>
    <t>6.4</t>
  </si>
  <si>
    <t>6.4.1</t>
  </si>
  <si>
    <t>6.4.2</t>
  </si>
  <si>
    <t>6.4.3</t>
  </si>
  <si>
    <t>6.4.4</t>
  </si>
  <si>
    <t>6.5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</si>
  <si>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</si>
  <si>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</si>
  <si>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</si>
  <si>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</si>
  <si>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</si>
  <si>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</si>
  <si>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</si>
  <si>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</si>
  <si>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</si>
  <si>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</si>
  <si>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6.5.11</t>
  </si>
  <si>
    <t>6.5.12</t>
  </si>
  <si>
    <t>6.5.13</t>
  </si>
  <si>
    <t>6.5.14</t>
  </si>
  <si>
    <t>6.5.15</t>
  </si>
  <si>
    <t>6.5.16</t>
  </si>
  <si>
    <t>6.5.17</t>
  </si>
  <si>
    <t>6.5.18</t>
  </si>
  <si>
    <t>6.5.19</t>
  </si>
  <si>
    <t>6.5.20</t>
  </si>
  <si>
    <t>6.5.21</t>
  </si>
  <si>
    <t>6.5.22</t>
  </si>
  <si>
    <t>7</t>
  </si>
  <si>
    <t>LOTE 7: URNE - MANUTENÇÃO DE CALÇAMENTO</t>
  </si>
  <si>
    <t>7.1</t>
  </si>
  <si>
    <t>7.1.1</t>
  </si>
  <si>
    <t>7.1.2</t>
  </si>
  <si>
    <t>7.1.3</t>
  </si>
  <si>
    <t>7.2</t>
  </si>
  <si>
    <t>7.2.1</t>
  </si>
  <si>
    <t>7.2.2</t>
  </si>
  <si>
    <t>7.2.3</t>
  </si>
  <si>
    <t>7.2.4</t>
  </si>
  <si>
    <t>7.3</t>
  </si>
  <si>
    <t>7.3.1</t>
  </si>
  <si>
    <t>7.3.2</t>
  </si>
  <si>
    <t>7.3.3</t>
  </si>
  <si>
    <t>7.3.4</t>
  </si>
  <si>
    <t>7.3.5</t>
  </si>
  <si>
    <t>7.3.6</t>
  </si>
  <si>
    <t>7.4</t>
  </si>
  <si>
    <t>7.4.1</t>
  </si>
  <si>
    <t>7.4.2</t>
  </si>
  <si>
    <t>7.4.3</t>
  </si>
  <si>
    <t>7.4.4</t>
  </si>
  <si>
    <t>7.5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</si>
  <si>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</si>
  <si>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</si>
  <si>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</si>
  <si>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</si>
  <si>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</si>
  <si>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</si>
  <si>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</si>
  <si>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</si>
  <si>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</si>
  <si>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7.5.10</t>
  </si>
  <si>
    <t>7.5.11</t>
  </si>
  <si>
    <t>7.5.12</t>
  </si>
  <si>
    <t>7.5.13</t>
  </si>
  <si>
    <t>7.5.14</t>
  </si>
  <si>
    <t>7.5.15</t>
  </si>
  <si>
    <t>7.5.16</t>
  </si>
  <si>
    <t>7.5.17</t>
  </si>
  <si>
    <t>7.5.18</t>
  </si>
  <si>
    <t>7.5.19</t>
  </si>
  <si>
    <t>7.5.20</t>
  </si>
  <si>
    <t>7.5.21</t>
  </si>
  <si>
    <t>7.5.22</t>
  </si>
  <si>
    <t>8</t>
  </si>
  <si>
    <t>LOTE 8 - URCN - MANUTENÇÃO DE CALÇAMENTO</t>
  </si>
  <si>
    <t>8.1</t>
  </si>
  <si>
    <t>8.1.1</t>
  </si>
  <si>
    <t>8.1.2</t>
  </si>
  <si>
    <t>8.1.3</t>
  </si>
  <si>
    <t>8.2</t>
  </si>
  <si>
    <t>8.2.1</t>
  </si>
  <si>
    <t>8.2.2</t>
  </si>
  <si>
    <t>8.2.3</t>
  </si>
  <si>
    <t>8.2.4</t>
  </si>
  <si>
    <t>8.3</t>
  </si>
  <si>
    <t>8.3.1</t>
  </si>
  <si>
    <t>8.3.2</t>
  </si>
  <si>
    <t>8.3.3</t>
  </si>
  <si>
    <t>8.3.4</t>
  </si>
  <si>
    <t>8.3.5</t>
  </si>
  <si>
    <t>8.3.6</t>
  </si>
  <si>
    <t>8.4</t>
  </si>
  <si>
    <t>8.4.1</t>
  </si>
  <si>
    <t>8.4.2</t>
  </si>
  <si>
    <t>8.4.3</t>
  </si>
  <si>
    <t>8.4.4</t>
  </si>
  <si>
    <t>8.5</t>
  </si>
  <si>
    <t>8.5.1</t>
  </si>
  <si>
    <t>8.5.2</t>
  </si>
  <si>
    <t>8.5.3</t>
  </si>
  <si>
    <t>8.5.4</t>
  </si>
  <si>
    <t>8.5.5</t>
  </si>
  <si>
    <t>8.5.6</t>
  </si>
  <si>
    <t>8.5.7</t>
  </si>
  <si>
    <t>8.5.8</t>
  </si>
  <si>
    <t>8.5.9</t>
  </si>
  <si>
    <t>8.5.10</t>
  </si>
  <si>
    <t>8.5.11</t>
  </si>
  <si>
    <t>8.5.12</t>
  </si>
  <si>
    <t>8.5.13</t>
  </si>
  <si>
    <t>8.5.14</t>
  </si>
  <si>
    <t>8.5.15</t>
  </si>
  <si>
    <t>8.5.16</t>
  </si>
  <si>
    <t>8.5.17</t>
  </si>
  <si>
    <t>8.5.18</t>
  </si>
  <si>
    <t>8.5.19</t>
  </si>
  <si>
    <t>8.5.20</t>
  </si>
  <si>
    <t>8.5.21</t>
  </si>
  <si>
    <t>8.5.22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</si>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</sst>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5"/>
  <sheetViews>
    <sheetView tabSelected="1" zoomScale="70" zoomScaleNormal="70" workbookViewId="0">
      <selection activeCell="B1" sqref="B1:J1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29.45" customHeight="1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3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1600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ht="93.2" customHeight="1" x14ac:dyDescent="0.25">
      <c r="A8" s="1" t="s">
        <v>23</v>
      </c>
      <c r="B8" s="1" t="s">
        <v>24</v>
      </c>
      <c r="C8" s="1" t="s">
        <v>25</v>
      </c>
      <c r="D8" s="1" t="s">
        <v>26</v>
      </c>
      <c r="E8" s="1" t="s">
        <v>27</v>
      </c>
      <c r="F8" s="2">
        <v>320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ht="75.2" customHeight="1" x14ac:dyDescent="0.25">
      <c r="A9" s="1" t="s">
        <v>28</v>
      </c>
      <c r="B9" s="1" t="s">
        <v>24</v>
      </c>
      <c r="C9" s="1" t="s">
        <v>29</v>
      </c>
      <c r="D9" s="1" t="s">
        <v>30</v>
      </c>
      <c r="E9" s="1" t="s">
        <v>27</v>
      </c>
      <c r="F9" s="2">
        <v>1280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x14ac:dyDescent="0.25">
      <c r="A10" s="1" t="s">
        <v>31</v>
      </c>
      <c r="B10" s="1"/>
      <c r="C10" s="1"/>
      <c r="D10" s="1" t="s">
        <v>32</v>
      </c>
    </row>
    <row r="11" spans="1:10" ht="41.85" customHeight="1" x14ac:dyDescent="0.25">
      <c r="A11" s="1" t="s">
        <v>33</v>
      </c>
      <c r="B11" s="1" t="s">
        <v>24</v>
      </c>
      <c r="C11" s="1" t="s">
        <v>34</v>
      </c>
      <c r="D11" s="1" t="s">
        <v>35</v>
      </c>
      <c r="E11" s="1" t="s">
        <v>27</v>
      </c>
      <c r="F11" s="2">
        <v>12000</v>
      </c>
      <c r="G11" s="3">
        <v>0</v>
      </c>
      <c r="H11" s="3"/>
      <c r="I11" s="2">
        <f>ROUND(G11*(1 + H11/100),2)</f>
        <v>0</v>
      </c>
      <c r="J11" s="2">
        <f>ROUND(F11*I11,2)</f>
        <v>0</v>
      </c>
    </row>
    <row r="12" spans="1:10" ht="70.7" customHeight="1" x14ac:dyDescent="0.25">
      <c r="A12" s="1" t="s">
        <v>36</v>
      </c>
      <c r="B12" s="1" t="s">
        <v>24</v>
      </c>
      <c r="C12" s="1" t="s">
        <v>37</v>
      </c>
      <c r="D12" s="1" t="s">
        <v>38</v>
      </c>
      <c r="E12" s="1" t="s">
        <v>27</v>
      </c>
      <c r="F12" s="2">
        <v>2400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ht="82.35" customHeight="1" x14ac:dyDescent="0.25">
      <c r="A13" s="1" t="s">
        <v>39</v>
      </c>
      <c r="B13" s="1" t="s">
        <v>24</v>
      </c>
      <c r="C13" s="1" t="s">
        <v>40</v>
      </c>
      <c r="D13" s="1" t="s">
        <v>41</v>
      </c>
      <c r="E13" s="1" t="s">
        <v>27</v>
      </c>
      <c r="F13" s="2">
        <v>9600</v>
      </c>
      <c r="G13" s="3">
        <v>0</v>
      </c>
      <c r="H13" s="3"/>
      <c r="I13" s="2">
        <f>ROUND(G13*(1 + H13/100),2)</f>
        <v>0</v>
      </c>
      <c r="J13" s="2">
        <f>ROUND(F13*I13,2)</f>
        <v>0</v>
      </c>
    </row>
    <row r="14" spans="1:10" ht="47.25" customHeight="1" x14ac:dyDescent="0.25">
      <c r="A14" s="1" t="s">
        <v>42</v>
      </c>
      <c r="B14" s="1" t="s">
        <v>43</v>
      </c>
      <c r="C14" s="1" t="s">
        <v>44</v>
      </c>
      <c r="D14" s="1" t="s">
        <v>45</v>
      </c>
      <c r="E14" s="1" t="s">
        <v>27</v>
      </c>
      <c r="F14" s="2">
        <v>5000</v>
      </c>
      <c r="G14" s="3">
        <v>0</v>
      </c>
      <c r="H14" s="3"/>
      <c r="I14" s="2">
        <f>ROUND(G14*(1 + H14/100),2)</f>
        <v>0</v>
      </c>
      <c r="J14" s="2">
        <f>ROUND(F14*I14,2)</f>
        <v>0</v>
      </c>
    </row>
    <row r="15" spans="1:10" ht="30" x14ac:dyDescent="0.25">
      <c r="A15" s="1" t="s">
        <v>46</v>
      </c>
      <c r="B15" s="1"/>
      <c r="C15" s="1"/>
      <c r="D15" s="1" t="s">
        <v>47</v>
      </c>
    </row>
    <row r="16" spans="1:10" ht="41.85" customHeight="1" x14ac:dyDescent="0.25">
      <c r="A16" s="1" t="s">
        <v>48</v>
      </c>
      <c r="B16" s="1" t="s">
        <v>24</v>
      </c>
      <c r="C16" s="1" t="s">
        <v>34</v>
      </c>
      <c r="D16" s="1" t="s">
        <v>35</v>
      </c>
      <c r="E16" s="1" t="s">
        <v>27</v>
      </c>
      <c r="F16" s="2">
        <v>14000</v>
      </c>
      <c r="G16" s="3">
        <v>0</v>
      </c>
      <c r="H16" s="3"/>
      <c r="I16" s="2">
        <f t="shared" ref="I16:I21" si="0">ROUND(G16*(1 + H16/100),2)</f>
        <v>0</v>
      </c>
      <c r="J16" s="2">
        <f t="shared" ref="J16:J21" si="1">ROUND(F16*I16,2)</f>
        <v>0</v>
      </c>
    </row>
    <row r="17" spans="1:10" ht="77.849999999999994" customHeight="1" x14ac:dyDescent="0.25">
      <c r="A17" s="1" t="s">
        <v>49</v>
      </c>
      <c r="B17" s="1" t="s">
        <v>24</v>
      </c>
      <c r="C17" s="1" t="s">
        <v>50</v>
      </c>
      <c r="D17" s="1" t="s">
        <v>51</v>
      </c>
      <c r="E17" s="1" t="s">
        <v>27</v>
      </c>
      <c r="F17" s="2">
        <v>4000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76.900000000000006" customHeight="1" x14ac:dyDescent="0.25">
      <c r="A18" s="1" t="s">
        <v>52</v>
      </c>
      <c r="B18" s="1" t="s">
        <v>24</v>
      </c>
      <c r="C18" s="1" t="s">
        <v>53</v>
      </c>
      <c r="D18" s="1" t="s">
        <v>54</v>
      </c>
      <c r="E18" s="1" t="s">
        <v>27</v>
      </c>
      <c r="F18" s="2">
        <v>8000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68.849999999999994" customHeight="1" x14ac:dyDescent="0.25">
      <c r="A19" s="1" t="s">
        <v>55</v>
      </c>
      <c r="B19" s="1" t="s">
        <v>24</v>
      </c>
      <c r="C19" s="1" t="s">
        <v>56</v>
      </c>
      <c r="D19" s="1" t="s">
        <v>57</v>
      </c>
      <c r="E19" s="1" t="s">
        <v>27</v>
      </c>
      <c r="F19" s="2">
        <v>2000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59.45" customHeight="1" x14ac:dyDescent="0.25">
      <c r="A20" s="1" t="s">
        <v>58</v>
      </c>
      <c r="B20" s="1" t="s">
        <v>24</v>
      </c>
      <c r="C20" s="1" t="s">
        <v>59</v>
      </c>
      <c r="D20" s="1" t="s">
        <v>60</v>
      </c>
      <c r="E20" s="1" t="s">
        <v>27</v>
      </c>
      <c r="F20" s="2">
        <v>10000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52.15" customHeight="1" x14ac:dyDescent="0.25">
      <c r="A21" s="1" t="s">
        <v>61</v>
      </c>
      <c r="B21" s="1" t="s">
        <v>43</v>
      </c>
      <c r="C21" s="1" t="s">
        <v>62</v>
      </c>
      <c r="D21" s="1" t="s">
        <v>63</v>
      </c>
      <c r="E21" s="1" t="s">
        <v>27</v>
      </c>
      <c r="F21" s="2">
        <v>1000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29.25" customHeight="1" x14ac:dyDescent="0.25">
      <c r="A22" s="1" t="s">
        <v>64</v>
      </c>
      <c r="B22" s="1"/>
      <c r="C22" s="1"/>
      <c r="D22" s="1" t="s">
        <v>65</v>
      </c>
    </row>
    <row r="23" spans="1:10" ht="20.65" customHeight="1" x14ac:dyDescent="0.25">
      <c r="A23" s="1" t="s">
        <v>66</v>
      </c>
      <c r="B23" s="1" t="s">
        <v>19</v>
      </c>
      <c r="C23" s="1" t="s">
        <v>67</v>
      </c>
      <c r="D23" s="1" t="s">
        <v>68</v>
      </c>
      <c r="E23" s="1" t="s">
        <v>69</v>
      </c>
      <c r="F23" s="2">
        <v>2600</v>
      </c>
      <c r="G23" s="3">
        <v>0</v>
      </c>
      <c r="H23" s="3"/>
      <c r="I23" s="2">
        <f>ROUND(G23*(1 + H23/100),2)</f>
        <v>0</v>
      </c>
      <c r="J23" s="2">
        <f>ROUND(F23*I23,2)</f>
        <v>0</v>
      </c>
    </row>
    <row r="24" spans="1:10" ht="59.85" customHeight="1" x14ac:dyDescent="0.25">
      <c r="A24" s="1" t="s">
        <v>70</v>
      </c>
      <c r="B24" s="1" t="s">
        <v>43</v>
      </c>
      <c r="C24" s="1" t="s">
        <v>71</v>
      </c>
      <c r="D24" s="1" t="s">
        <v>72</v>
      </c>
      <c r="E24" s="1" t="s">
        <v>73</v>
      </c>
      <c r="F24" s="2">
        <v>8400</v>
      </c>
      <c r="G24" s="3">
        <v>0</v>
      </c>
      <c r="H24" s="3"/>
      <c r="I24" s="2">
        <f>ROUND(G24*(1 + H24/100),2)</f>
        <v>0</v>
      </c>
      <c r="J24" s="2">
        <f>ROUND(F24*I24,2)</f>
        <v>0</v>
      </c>
    </row>
    <row r="25" spans="1:10" ht="61.15" customHeight="1" x14ac:dyDescent="0.25">
      <c r="A25" s="1" t="s">
        <v>74</v>
      </c>
      <c r="B25" s="1" t="s">
        <v>43</v>
      </c>
      <c r="C25" s="1" t="s">
        <v>75</v>
      </c>
      <c r="D25" s="1" t="s">
        <v>76</v>
      </c>
      <c r="E25" s="1" t="s">
        <v>73</v>
      </c>
      <c r="F25" s="2">
        <v>8400</v>
      </c>
      <c r="G25" s="3">
        <v>0</v>
      </c>
      <c r="H25" s="3"/>
      <c r="I25" s="2">
        <f>ROUND(G25*(1 + H25/100),2)</f>
        <v>0</v>
      </c>
      <c r="J25" s="2">
        <f>ROUND(F25*I25,2)</f>
        <v>0</v>
      </c>
    </row>
    <row r="26" spans="1:10" ht="18.399999999999999" customHeight="1" x14ac:dyDescent="0.25">
      <c r="A26" s="1" t="s">
        <v>77</v>
      </c>
      <c r="B26" s="1" t="s">
        <v>19</v>
      </c>
      <c r="C26" s="1" t="s">
        <v>78</v>
      </c>
      <c r="D26" s="1" t="s">
        <v>79</v>
      </c>
      <c r="E26" s="1" t="s">
        <v>69</v>
      </c>
      <c r="F26" s="2">
        <v>10000</v>
      </c>
      <c r="G26" s="3">
        <v>0</v>
      </c>
      <c r="H26" s="3"/>
      <c r="I26" s="2">
        <f>ROUND(G26*(1 + H26/100),2)</f>
        <v>0</v>
      </c>
      <c r="J26" s="2">
        <f>ROUND(F26*I26,2)</f>
        <v>0</v>
      </c>
    </row>
    <row r="27" spans="1:10" ht="33.4" customHeight="1" x14ac:dyDescent="0.25">
      <c r="A27" s="1" t="s">
        <v>80</v>
      </c>
      <c r="B27" s="1"/>
      <c r="C27" s="1"/>
      <c r="D27" s="1" t="s">
        <v>81</v>
      </c>
    </row>
    <row r="28" spans="1:10" ht="33.4" customHeight="1" x14ac:dyDescent="0.25">
      <c r="A28" s="1" t="s">
        <v>82</v>
      </c>
      <c r="B28" s="1" t="s">
        <v>24</v>
      </c>
      <c r="C28" s="1" t="s">
        <v>83</v>
      </c>
      <c r="D28" s="1" t="s">
        <v>84</v>
      </c>
      <c r="E28" s="1" t="s">
        <v>85</v>
      </c>
      <c r="F28" s="2">
        <v>12000</v>
      </c>
      <c r="G28" s="3">
        <v>0</v>
      </c>
      <c r="H28" s="3"/>
      <c r="I28" s="2">
        <f t="shared" ref="I28:I49" si="2">ROUND(G28*(1 + H28/100),2)</f>
        <v>0</v>
      </c>
      <c r="J28" s="2">
        <f t="shared" ref="J28:J49" si="3">ROUND(F28*I28,2)</f>
        <v>0</v>
      </c>
    </row>
    <row r="29" spans="1:10" ht="63.4" customHeight="1" x14ac:dyDescent="0.25">
      <c r="A29" s="1" t="s">
        <v>86</v>
      </c>
      <c r="B29" s="1" t="s">
        <v>19</v>
      </c>
      <c r="C29" s="1" t="s">
        <v>87</v>
      </c>
      <c r="D29" s="1" t="s">
        <v>88</v>
      </c>
      <c r="E29" s="1" t="s">
        <v>89</v>
      </c>
      <c r="F29" s="2">
        <v>2400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85.9" customHeight="1" x14ac:dyDescent="0.25">
      <c r="A30" s="1" t="s">
        <v>90</v>
      </c>
      <c r="B30" s="1" t="s">
        <v>24</v>
      </c>
      <c r="C30" s="1" t="s">
        <v>91</v>
      </c>
      <c r="D30" s="1" t="s">
        <v>92</v>
      </c>
      <c r="E30" s="1" t="s">
        <v>27</v>
      </c>
      <c r="F30" s="2">
        <v>14000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ht="30.6" customHeight="1" x14ac:dyDescent="0.25">
      <c r="A31" s="1" t="s">
        <v>93</v>
      </c>
      <c r="B31" s="1" t="s">
        <v>24</v>
      </c>
      <c r="C31" s="1" t="s">
        <v>94</v>
      </c>
      <c r="D31" s="1" t="s">
        <v>95</v>
      </c>
      <c r="E31" s="1" t="s">
        <v>96</v>
      </c>
      <c r="F31" s="2">
        <v>12000</v>
      </c>
      <c r="G31" s="3">
        <v>0</v>
      </c>
      <c r="H31" s="3"/>
      <c r="I31" s="2">
        <f t="shared" si="2"/>
        <v>0</v>
      </c>
      <c r="J31" s="2">
        <f t="shared" si="3"/>
        <v>0</v>
      </c>
    </row>
    <row r="32" spans="1:10" ht="45.4" customHeight="1" x14ac:dyDescent="0.25">
      <c r="A32" s="1" t="s">
        <v>97</v>
      </c>
      <c r="B32" s="1" t="s">
        <v>24</v>
      </c>
      <c r="C32" s="1" t="s">
        <v>98</v>
      </c>
      <c r="D32" s="1" t="s">
        <v>99</v>
      </c>
      <c r="E32" s="1" t="s">
        <v>85</v>
      </c>
      <c r="F32" s="2">
        <v>12000</v>
      </c>
      <c r="G32" s="3">
        <v>0</v>
      </c>
      <c r="H32" s="3"/>
      <c r="I32" s="2">
        <f t="shared" si="2"/>
        <v>0</v>
      </c>
      <c r="J32" s="2">
        <f t="shared" si="3"/>
        <v>0</v>
      </c>
    </row>
    <row r="33" spans="1:10" ht="45.95" customHeight="1" x14ac:dyDescent="0.25">
      <c r="A33" s="1" t="s">
        <v>100</v>
      </c>
      <c r="B33" s="1" t="s">
        <v>24</v>
      </c>
      <c r="C33" s="1" t="s">
        <v>101</v>
      </c>
      <c r="D33" s="1" t="s">
        <v>102</v>
      </c>
      <c r="E33" s="1" t="s">
        <v>85</v>
      </c>
      <c r="F33" s="2">
        <v>6000</v>
      </c>
      <c r="G33" s="3">
        <v>0</v>
      </c>
      <c r="H33" s="3"/>
      <c r="I33" s="2">
        <f t="shared" si="2"/>
        <v>0</v>
      </c>
      <c r="J33" s="2">
        <f t="shared" si="3"/>
        <v>0</v>
      </c>
    </row>
    <row r="34" spans="1:10" ht="32.85" customHeight="1" x14ac:dyDescent="0.25">
      <c r="A34" s="1" t="s">
        <v>103</v>
      </c>
      <c r="B34" s="1" t="s">
        <v>24</v>
      </c>
      <c r="C34" s="1" t="s">
        <v>104</v>
      </c>
      <c r="D34" s="1" t="s">
        <v>105</v>
      </c>
      <c r="E34" s="1" t="s">
        <v>85</v>
      </c>
      <c r="F34" s="2">
        <v>6000</v>
      </c>
      <c r="G34" s="3">
        <v>0</v>
      </c>
      <c r="H34" s="3"/>
      <c r="I34" s="2">
        <f t="shared" si="2"/>
        <v>0</v>
      </c>
      <c r="J34" s="2">
        <f t="shared" si="3"/>
        <v>0</v>
      </c>
    </row>
    <row r="35" spans="1:10" ht="63" customHeight="1" x14ac:dyDescent="0.25">
      <c r="A35" s="1" t="s">
        <v>106</v>
      </c>
      <c r="B35" s="1" t="s">
        <v>24</v>
      </c>
      <c r="C35" s="1" t="s">
        <v>107</v>
      </c>
      <c r="D35" s="1" t="s">
        <v>108</v>
      </c>
      <c r="E35" s="1" t="s">
        <v>85</v>
      </c>
      <c r="F35" s="2">
        <v>12000</v>
      </c>
      <c r="G35" s="3">
        <v>0</v>
      </c>
      <c r="H35" s="3"/>
      <c r="I35" s="2">
        <f t="shared" si="2"/>
        <v>0</v>
      </c>
      <c r="J35" s="2">
        <f t="shared" si="3"/>
        <v>0</v>
      </c>
    </row>
    <row r="36" spans="1:10" ht="63.4" customHeight="1" x14ac:dyDescent="0.25">
      <c r="A36" s="1" t="s">
        <v>109</v>
      </c>
      <c r="B36" s="1" t="s">
        <v>24</v>
      </c>
      <c r="C36" s="1" t="s">
        <v>110</v>
      </c>
      <c r="D36" s="1" t="s">
        <v>111</v>
      </c>
      <c r="E36" s="1" t="s">
        <v>85</v>
      </c>
      <c r="F36" s="2">
        <v>6000</v>
      </c>
      <c r="G36" s="3">
        <v>0</v>
      </c>
      <c r="H36" s="3"/>
      <c r="I36" s="2">
        <f t="shared" si="2"/>
        <v>0</v>
      </c>
      <c r="J36" s="2">
        <f t="shared" si="3"/>
        <v>0</v>
      </c>
    </row>
    <row r="37" spans="1:10" ht="37.35" customHeight="1" x14ac:dyDescent="0.25">
      <c r="A37" s="1" t="s">
        <v>112</v>
      </c>
      <c r="B37" s="1" t="s">
        <v>24</v>
      </c>
      <c r="C37" s="1" t="s">
        <v>113</v>
      </c>
      <c r="D37" s="1" t="s">
        <v>114</v>
      </c>
      <c r="E37" s="1" t="s">
        <v>85</v>
      </c>
      <c r="F37" s="2">
        <v>2000</v>
      </c>
      <c r="G37" s="3">
        <v>0</v>
      </c>
      <c r="H37" s="3"/>
      <c r="I37" s="2">
        <f t="shared" si="2"/>
        <v>0</v>
      </c>
      <c r="J37" s="2">
        <f t="shared" si="3"/>
        <v>0</v>
      </c>
    </row>
    <row r="38" spans="1:10" ht="76.900000000000006" customHeight="1" x14ac:dyDescent="0.25">
      <c r="A38" s="1" t="s">
        <v>115</v>
      </c>
      <c r="B38" s="1" t="s">
        <v>24</v>
      </c>
      <c r="C38" s="1" t="s">
        <v>116</v>
      </c>
      <c r="D38" s="1" t="s">
        <v>117</v>
      </c>
      <c r="E38" s="1" t="s">
        <v>73</v>
      </c>
      <c r="F38" s="2">
        <v>1000</v>
      </c>
      <c r="G38" s="3">
        <v>0</v>
      </c>
      <c r="H38" s="3"/>
      <c r="I38" s="2">
        <f t="shared" si="2"/>
        <v>0</v>
      </c>
      <c r="J38" s="2">
        <f t="shared" si="3"/>
        <v>0</v>
      </c>
    </row>
    <row r="39" spans="1:10" ht="66.2" customHeight="1" x14ac:dyDescent="0.25">
      <c r="A39" s="1" t="s">
        <v>118</v>
      </c>
      <c r="B39" s="1" t="s">
        <v>24</v>
      </c>
      <c r="C39" s="1" t="s">
        <v>119</v>
      </c>
      <c r="D39" s="1" t="s">
        <v>120</v>
      </c>
      <c r="E39" s="1" t="s">
        <v>27</v>
      </c>
      <c r="F39" s="2">
        <v>12000</v>
      </c>
      <c r="G39" s="3">
        <v>0</v>
      </c>
      <c r="H39" s="3"/>
      <c r="I39" s="2">
        <f t="shared" si="2"/>
        <v>0</v>
      </c>
      <c r="J39" s="2">
        <f t="shared" si="3"/>
        <v>0</v>
      </c>
    </row>
    <row r="40" spans="1:10" ht="60.4" customHeight="1" x14ac:dyDescent="0.25">
      <c r="A40" s="1" t="s">
        <v>121</v>
      </c>
      <c r="B40" s="1" t="s">
        <v>24</v>
      </c>
      <c r="C40" s="1" t="s">
        <v>122</v>
      </c>
      <c r="D40" s="1" t="s">
        <v>123</v>
      </c>
      <c r="E40" s="1" t="s">
        <v>27</v>
      </c>
      <c r="F40" s="2">
        <v>4000</v>
      </c>
      <c r="G40" s="3">
        <v>0</v>
      </c>
      <c r="H40" s="3"/>
      <c r="I40" s="2">
        <f t="shared" si="2"/>
        <v>0</v>
      </c>
      <c r="J40" s="2">
        <f t="shared" si="3"/>
        <v>0</v>
      </c>
    </row>
    <row r="41" spans="1:10" ht="38.25" customHeight="1" x14ac:dyDescent="0.25">
      <c r="A41" s="1" t="s">
        <v>124</v>
      </c>
      <c r="B41" s="1" t="s">
        <v>24</v>
      </c>
      <c r="C41" s="1" t="s">
        <v>125</v>
      </c>
      <c r="D41" s="1" t="s">
        <v>126</v>
      </c>
      <c r="E41" s="1" t="s">
        <v>69</v>
      </c>
      <c r="F41" s="2">
        <v>2000</v>
      </c>
      <c r="G41" s="3">
        <v>0</v>
      </c>
      <c r="H41" s="3"/>
      <c r="I41" s="2">
        <f t="shared" si="2"/>
        <v>0</v>
      </c>
      <c r="J41" s="2">
        <f t="shared" si="3"/>
        <v>0</v>
      </c>
    </row>
    <row r="42" spans="1:10" ht="24.75" customHeight="1" x14ac:dyDescent="0.25">
      <c r="A42" s="1" t="s">
        <v>127</v>
      </c>
      <c r="B42" s="1" t="s">
        <v>24</v>
      </c>
      <c r="C42" s="1" t="s">
        <v>128</v>
      </c>
      <c r="D42" s="1" t="s">
        <v>129</v>
      </c>
      <c r="E42" s="1" t="s">
        <v>130</v>
      </c>
      <c r="F42" s="2">
        <v>9000</v>
      </c>
      <c r="G42" s="3">
        <v>0</v>
      </c>
      <c r="H42" s="3"/>
      <c r="I42" s="2">
        <f t="shared" si="2"/>
        <v>0</v>
      </c>
      <c r="J42" s="2">
        <f t="shared" si="3"/>
        <v>0</v>
      </c>
    </row>
    <row r="43" spans="1:10" ht="50.45" customHeight="1" x14ac:dyDescent="0.25">
      <c r="A43" s="1" t="s">
        <v>131</v>
      </c>
      <c r="B43" s="1" t="s">
        <v>24</v>
      </c>
      <c r="C43" s="1" t="s">
        <v>132</v>
      </c>
      <c r="D43" s="1" t="s">
        <v>133</v>
      </c>
      <c r="E43" s="1" t="s">
        <v>134</v>
      </c>
      <c r="F43" s="2">
        <v>2400</v>
      </c>
      <c r="G43" s="3">
        <v>0</v>
      </c>
      <c r="H43" s="3"/>
      <c r="I43" s="2">
        <f t="shared" si="2"/>
        <v>0</v>
      </c>
      <c r="J43" s="2">
        <f t="shared" si="3"/>
        <v>0</v>
      </c>
    </row>
    <row r="44" spans="1:10" ht="31.9" customHeight="1" x14ac:dyDescent="0.25">
      <c r="A44" s="1" t="s">
        <v>135</v>
      </c>
      <c r="B44" s="1" t="s">
        <v>24</v>
      </c>
      <c r="C44" s="1" t="s">
        <v>136</v>
      </c>
      <c r="D44" s="1" t="s">
        <v>137</v>
      </c>
      <c r="E44" s="1" t="s">
        <v>134</v>
      </c>
      <c r="F44" s="2">
        <v>2400</v>
      </c>
      <c r="G44" s="3">
        <v>0</v>
      </c>
      <c r="H44" s="3"/>
      <c r="I44" s="2">
        <f t="shared" si="2"/>
        <v>0</v>
      </c>
      <c r="J44" s="2">
        <f t="shared" si="3"/>
        <v>0</v>
      </c>
    </row>
    <row r="45" spans="1:10" ht="22.5" customHeight="1" x14ac:dyDescent="0.25">
      <c r="A45" s="1" t="s">
        <v>138</v>
      </c>
      <c r="B45" s="1" t="s">
        <v>24</v>
      </c>
      <c r="C45" s="1" t="s">
        <v>139</v>
      </c>
      <c r="D45" s="1" t="s">
        <v>140</v>
      </c>
      <c r="E45" s="1" t="s">
        <v>69</v>
      </c>
      <c r="F45" s="2">
        <v>2400</v>
      </c>
      <c r="G45" s="3">
        <v>0</v>
      </c>
      <c r="H45" s="3"/>
      <c r="I45" s="2">
        <f t="shared" si="2"/>
        <v>0</v>
      </c>
      <c r="J45" s="2">
        <f t="shared" si="3"/>
        <v>0</v>
      </c>
    </row>
    <row r="46" spans="1:10" ht="34.700000000000003" customHeight="1" x14ac:dyDescent="0.25">
      <c r="A46" s="1" t="s">
        <v>141</v>
      </c>
      <c r="B46" s="1" t="s">
        <v>24</v>
      </c>
      <c r="C46" s="1" t="s">
        <v>142</v>
      </c>
      <c r="D46" s="1" t="s">
        <v>143</v>
      </c>
      <c r="E46" s="1" t="s">
        <v>27</v>
      </c>
      <c r="F46" s="2">
        <v>100</v>
      </c>
      <c r="G46" s="3">
        <v>0</v>
      </c>
      <c r="H46" s="3"/>
      <c r="I46" s="2">
        <f t="shared" si="2"/>
        <v>0</v>
      </c>
      <c r="J46" s="2">
        <f t="shared" si="3"/>
        <v>0</v>
      </c>
    </row>
    <row r="47" spans="1:10" ht="36.950000000000003" customHeight="1" x14ac:dyDescent="0.25">
      <c r="A47" s="1" t="s">
        <v>144</v>
      </c>
      <c r="B47" s="1" t="s">
        <v>24</v>
      </c>
      <c r="C47" s="1" t="s">
        <v>145</v>
      </c>
      <c r="D47" s="1" t="s">
        <v>146</v>
      </c>
      <c r="E47" s="1" t="s">
        <v>27</v>
      </c>
      <c r="F47" s="2">
        <v>100</v>
      </c>
      <c r="G47" s="3">
        <v>0</v>
      </c>
      <c r="H47" s="3"/>
      <c r="I47" s="2">
        <f t="shared" si="2"/>
        <v>0</v>
      </c>
      <c r="J47" s="2">
        <f t="shared" si="3"/>
        <v>0</v>
      </c>
    </row>
    <row r="48" spans="1:10" ht="43.15" customHeight="1" x14ac:dyDescent="0.25">
      <c r="A48" s="1" t="s">
        <v>147</v>
      </c>
      <c r="B48" s="1" t="s">
        <v>24</v>
      </c>
      <c r="C48" s="1" t="s">
        <v>148</v>
      </c>
      <c r="D48" s="1" t="s">
        <v>149</v>
      </c>
      <c r="E48" s="1" t="s">
        <v>27</v>
      </c>
      <c r="F48" s="2">
        <v>100</v>
      </c>
      <c r="G48" s="3">
        <v>0</v>
      </c>
      <c r="H48" s="3"/>
      <c r="I48" s="2">
        <f t="shared" si="2"/>
        <v>0</v>
      </c>
      <c r="J48" s="2">
        <f t="shared" si="3"/>
        <v>0</v>
      </c>
    </row>
    <row r="49" spans="1:10" ht="41.45" customHeight="1" x14ac:dyDescent="0.25">
      <c r="A49" s="1" t="s">
        <v>150</v>
      </c>
      <c r="B49" s="1" t="s">
        <v>24</v>
      </c>
      <c r="C49" s="1" t="s">
        <v>151</v>
      </c>
      <c r="D49" s="1" t="s">
        <v>152</v>
      </c>
      <c r="E49" s="1" t="s">
        <v>27</v>
      </c>
      <c r="F49" s="2">
        <v>100</v>
      </c>
      <c r="G49" s="3">
        <v>0</v>
      </c>
      <c r="H49" s="3"/>
      <c r="I49" s="2">
        <f t="shared" si="2"/>
        <v>0</v>
      </c>
      <c r="J49" s="2">
        <f t="shared" si="3"/>
        <v>0</v>
      </c>
    </row>
    <row r="50" spans="1:10" ht="30" x14ac:dyDescent="0.25">
      <c r="A50" s="1" t="s">
        <v>153</v>
      </c>
      <c r="B50" s="1"/>
      <c r="C50" s="1"/>
      <c r="D50" s="1" t="s">
        <v>154</v>
      </c>
    </row>
    <row r="51" spans="1:10" x14ac:dyDescent="0.25">
      <c r="A51" s="1" t="s">
        <v>155</v>
      </c>
      <c r="B51" s="1"/>
      <c r="C51" s="1"/>
      <c r="D51" s="1" t="s">
        <v>156</v>
      </c>
    </row>
    <row r="52" spans="1:10" x14ac:dyDescent="0.25">
      <c r="A52" s="1" t="s">
        <v>157</v>
      </c>
      <c r="B52" s="1" t="s">
        <v>19</v>
      </c>
      <c r="C52" s="1" t="s">
        <v>20</v>
      </c>
      <c r="D52" s="1" t="s">
        <v>21</v>
      </c>
      <c r="E52" s="1" t="s">
        <v>22</v>
      </c>
      <c r="F52" s="2">
        <v>1000</v>
      </c>
      <c r="G52" s="3">
        <v>0</v>
      </c>
      <c r="H52" s="3"/>
      <c r="I52" s="2">
        <f>ROUND(G52*(1 + H52/100),2)</f>
        <v>0</v>
      </c>
      <c r="J52" s="2">
        <f>ROUND(F52*I52,2)</f>
        <v>0</v>
      </c>
    </row>
    <row r="53" spans="1:10" ht="93.2" customHeight="1" x14ac:dyDescent="0.25">
      <c r="A53" s="1" t="s">
        <v>158</v>
      </c>
      <c r="B53" s="1" t="s">
        <v>24</v>
      </c>
      <c r="C53" s="1" t="s">
        <v>25</v>
      </c>
      <c r="D53" s="1" t="s">
        <v>26</v>
      </c>
      <c r="E53" s="1" t="s">
        <v>27</v>
      </c>
      <c r="F53" s="2">
        <v>1000</v>
      </c>
      <c r="G53" s="3">
        <v>0</v>
      </c>
      <c r="H53" s="3"/>
      <c r="I53" s="2">
        <f>ROUND(G53*(1 + H53/100),2)</f>
        <v>0</v>
      </c>
      <c r="J53" s="2">
        <f>ROUND(F53*I53,2)</f>
        <v>0</v>
      </c>
    </row>
    <row r="54" spans="1:10" ht="75.2" customHeight="1" x14ac:dyDescent="0.25">
      <c r="A54" s="1" t="s">
        <v>159</v>
      </c>
      <c r="B54" s="1" t="s">
        <v>24</v>
      </c>
      <c r="C54" s="1" t="s">
        <v>29</v>
      </c>
      <c r="D54" s="1" t="s">
        <v>30</v>
      </c>
      <c r="E54" s="1" t="s">
        <v>27</v>
      </c>
      <c r="F54" s="2">
        <v>1000</v>
      </c>
      <c r="G54" s="3">
        <v>0</v>
      </c>
      <c r="H54" s="3"/>
      <c r="I54" s="2">
        <f>ROUND(G54*(1 + H54/100),2)</f>
        <v>0</v>
      </c>
      <c r="J54" s="2">
        <f>ROUND(F54*I54,2)</f>
        <v>0</v>
      </c>
    </row>
    <row r="55" spans="1:10" x14ac:dyDescent="0.25">
      <c r="A55" s="1" t="s">
        <v>160</v>
      </c>
      <c r="B55" s="1"/>
      <c r="C55" s="1"/>
      <c r="D55" s="1" t="s">
        <v>161</v>
      </c>
    </row>
    <row r="56" spans="1:10" ht="41.85" customHeight="1" x14ac:dyDescent="0.25">
      <c r="A56" s="1" t="s">
        <v>162</v>
      </c>
      <c r="B56" s="1" t="s">
        <v>24</v>
      </c>
      <c r="C56" s="1" t="s">
        <v>34</v>
      </c>
      <c r="D56" s="1" t="s">
        <v>35</v>
      </c>
      <c r="E56" s="1" t="s">
        <v>27</v>
      </c>
      <c r="F56" s="2">
        <v>10000</v>
      </c>
      <c r="G56" s="3">
        <v>0</v>
      </c>
      <c r="H56" s="3"/>
      <c r="I56" s="2">
        <f>ROUND(G56*(1 + H56/100),2)</f>
        <v>0</v>
      </c>
      <c r="J56" s="2">
        <f>ROUND(F56*I56,2)</f>
        <v>0</v>
      </c>
    </row>
    <row r="57" spans="1:10" ht="70.7" customHeight="1" x14ac:dyDescent="0.25">
      <c r="A57" s="1" t="s">
        <v>163</v>
      </c>
      <c r="B57" s="1" t="s">
        <v>24</v>
      </c>
      <c r="C57" s="1" t="s">
        <v>37</v>
      </c>
      <c r="D57" s="1" t="s">
        <v>38</v>
      </c>
      <c r="E57" s="1" t="s">
        <v>27</v>
      </c>
      <c r="F57" s="2">
        <v>10000</v>
      </c>
      <c r="G57" s="3">
        <v>0</v>
      </c>
      <c r="H57" s="3"/>
      <c r="I57" s="2">
        <f>ROUND(G57*(1 + H57/100),2)</f>
        <v>0</v>
      </c>
      <c r="J57" s="2">
        <f>ROUND(F57*I57,2)</f>
        <v>0</v>
      </c>
    </row>
    <row r="58" spans="1:10" ht="82.35" customHeight="1" x14ac:dyDescent="0.25">
      <c r="A58" s="1" t="s">
        <v>164</v>
      </c>
      <c r="B58" s="1" t="s">
        <v>24</v>
      </c>
      <c r="C58" s="1" t="s">
        <v>40</v>
      </c>
      <c r="D58" s="1" t="s">
        <v>41</v>
      </c>
      <c r="E58" s="1" t="s">
        <v>27</v>
      </c>
      <c r="F58" s="2">
        <v>10000</v>
      </c>
      <c r="G58" s="3">
        <v>0</v>
      </c>
      <c r="H58" s="3"/>
      <c r="I58" s="2">
        <f>ROUND(G58*(1 + H58/100),2)</f>
        <v>0</v>
      </c>
      <c r="J58" s="2">
        <f>ROUND(F58*I58,2)</f>
        <v>0</v>
      </c>
    </row>
    <row r="59" spans="1:10" ht="47.25" customHeight="1" x14ac:dyDescent="0.25">
      <c r="A59" s="1" t="s">
        <v>165</v>
      </c>
      <c r="B59" s="1" t="s">
        <v>43</v>
      </c>
      <c r="C59" s="1" t="s">
        <v>44</v>
      </c>
      <c r="D59" s="1" t="s">
        <v>45</v>
      </c>
      <c r="E59" s="1" t="s">
        <v>27</v>
      </c>
      <c r="F59" s="2">
        <v>15000</v>
      </c>
      <c r="G59" s="3">
        <v>0</v>
      </c>
      <c r="H59" s="3"/>
      <c r="I59" s="2">
        <f>ROUND(G59*(1 + H59/100),2)</f>
        <v>0</v>
      </c>
      <c r="J59" s="2">
        <f>ROUND(F59*I59,2)</f>
        <v>0</v>
      </c>
    </row>
    <row r="60" spans="1:10" ht="30" x14ac:dyDescent="0.25">
      <c r="A60" s="1" t="s">
        <v>166</v>
      </c>
      <c r="B60" s="1"/>
      <c r="C60" s="1"/>
      <c r="D60" s="1" t="s">
        <v>167</v>
      </c>
    </row>
    <row r="61" spans="1:10" ht="41.85" customHeight="1" x14ac:dyDescent="0.25">
      <c r="A61" s="1" t="s">
        <v>168</v>
      </c>
      <c r="B61" s="1" t="s">
        <v>24</v>
      </c>
      <c r="C61" s="1" t="s">
        <v>34</v>
      </c>
      <c r="D61" s="1" t="s">
        <v>35</v>
      </c>
      <c r="E61" s="1" t="s">
        <v>27</v>
      </c>
      <c r="F61" s="2">
        <v>8000</v>
      </c>
      <c r="G61" s="3">
        <v>0</v>
      </c>
      <c r="H61" s="3"/>
      <c r="I61" s="2">
        <f t="shared" ref="I61:I66" si="4">ROUND(G61*(1 + H61/100),2)</f>
        <v>0</v>
      </c>
      <c r="J61" s="2">
        <f t="shared" ref="J61:J66" si="5">ROUND(F61*I61,2)</f>
        <v>0</v>
      </c>
    </row>
    <row r="62" spans="1:10" ht="77.849999999999994" customHeight="1" x14ac:dyDescent="0.25">
      <c r="A62" s="1" t="s">
        <v>169</v>
      </c>
      <c r="B62" s="1" t="s">
        <v>24</v>
      </c>
      <c r="C62" s="1" t="s">
        <v>50</v>
      </c>
      <c r="D62" s="1" t="s">
        <v>51</v>
      </c>
      <c r="E62" s="1" t="s">
        <v>27</v>
      </c>
      <c r="F62" s="2">
        <v>8000</v>
      </c>
      <c r="G62" s="3">
        <v>0</v>
      </c>
      <c r="H62" s="3"/>
      <c r="I62" s="2">
        <f t="shared" si="4"/>
        <v>0</v>
      </c>
      <c r="J62" s="2">
        <f t="shared" si="5"/>
        <v>0</v>
      </c>
    </row>
    <row r="63" spans="1:10" ht="76.900000000000006" customHeight="1" x14ac:dyDescent="0.25">
      <c r="A63" s="1" t="s">
        <v>170</v>
      </c>
      <c r="B63" s="1" t="s">
        <v>24</v>
      </c>
      <c r="C63" s="1" t="s">
        <v>53</v>
      </c>
      <c r="D63" s="1" t="s">
        <v>54</v>
      </c>
      <c r="E63" s="1" t="s">
        <v>27</v>
      </c>
      <c r="F63" s="2">
        <v>8000</v>
      </c>
      <c r="G63" s="3">
        <v>0</v>
      </c>
      <c r="H63" s="3"/>
      <c r="I63" s="2">
        <f t="shared" si="4"/>
        <v>0</v>
      </c>
      <c r="J63" s="2">
        <f t="shared" si="5"/>
        <v>0</v>
      </c>
    </row>
    <row r="64" spans="1:10" ht="68.849999999999994" customHeight="1" x14ac:dyDescent="0.25">
      <c r="A64" s="1" t="s">
        <v>171</v>
      </c>
      <c r="B64" s="1" t="s">
        <v>24</v>
      </c>
      <c r="C64" s="1" t="s">
        <v>56</v>
      </c>
      <c r="D64" s="1" t="s">
        <v>57</v>
      </c>
      <c r="E64" s="1" t="s">
        <v>27</v>
      </c>
      <c r="F64" s="2">
        <v>15000</v>
      </c>
      <c r="G64" s="3">
        <v>0</v>
      </c>
      <c r="H64" s="3"/>
      <c r="I64" s="2">
        <f t="shared" si="4"/>
        <v>0</v>
      </c>
      <c r="J64" s="2">
        <f t="shared" si="5"/>
        <v>0</v>
      </c>
    </row>
    <row r="65" spans="1:10" ht="59.45" customHeight="1" x14ac:dyDescent="0.25">
      <c r="A65" s="1" t="s">
        <v>172</v>
      </c>
      <c r="B65" s="1" t="s">
        <v>24</v>
      </c>
      <c r="C65" s="1" t="s">
        <v>59</v>
      </c>
      <c r="D65" s="1" t="s">
        <v>60</v>
      </c>
      <c r="E65" s="1" t="s">
        <v>27</v>
      </c>
      <c r="F65" s="2">
        <v>8000</v>
      </c>
      <c r="G65" s="3">
        <v>0</v>
      </c>
      <c r="H65" s="3"/>
      <c r="I65" s="2">
        <f t="shared" si="4"/>
        <v>0</v>
      </c>
      <c r="J65" s="2">
        <f t="shared" si="5"/>
        <v>0</v>
      </c>
    </row>
    <row r="66" spans="1:10" ht="52.15" customHeight="1" x14ac:dyDescent="0.25">
      <c r="A66" s="1" t="s">
        <v>173</v>
      </c>
      <c r="B66" s="1" t="s">
        <v>43</v>
      </c>
      <c r="C66" s="1" t="s">
        <v>62</v>
      </c>
      <c r="D66" s="1" t="s">
        <v>63</v>
      </c>
      <c r="E66" s="1" t="s">
        <v>27</v>
      </c>
      <c r="F66" s="2">
        <v>8000</v>
      </c>
      <c r="G66" s="3">
        <v>0</v>
      </c>
      <c r="H66" s="3"/>
      <c r="I66" s="2">
        <f t="shared" si="4"/>
        <v>0</v>
      </c>
      <c r="J66" s="2">
        <f t="shared" si="5"/>
        <v>0</v>
      </c>
    </row>
    <row r="67" spans="1:10" ht="29.25" customHeight="1" x14ac:dyDescent="0.25">
      <c r="A67" s="1" t="s">
        <v>174</v>
      </c>
      <c r="B67" s="1"/>
      <c r="C67" s="1"/>
      <c r="D67" s="1" t="s">
        <v>65</v>
      </c>
    </row>
    <row r="68" spans="1:10" ht="20.65" customHeight="1" x14ac:dyDescent="0.25">
      <c r="A68" s="1" t="s">
        <v>175</v>
      </c>
      <c r="B68" s="1" t="s">
        <v>19</v>
      </c>
      <c r="C68" s="1" t="s">
        <v>67</v>
      </c>
      <c r="D68" s="1" t="s">
        <v>68</v>
      </c>
      <c r="E68" s="1" t="s">
        <v>69</v>
      </c>
      <c r="F68" s="2">
        <v>1000</v>
      </c>
      <c r="G68" s="3">
        <v>0</v>
      </c>
      <c r="H68" s="3"/>
      <c r="I68" s="2">
        <f>ROUND(G68*(1 + H68/100),2)</f>
        <v>0</v>
      </c>
      <c r="J68" s="2">
        <f>ROUND(F68*I68,2)</f>
        <v>0</v>
      </c>
    </row>
    <row r="69" spans="1:10" ht="59.85" customHeight="1" x14ac:dyDescent="0.25">
      <c r="A69" s="1" t="s">
        <v>176</v>
      </c>
      <c r="B69" s="1" t="s">
        <v>43</v>
      </c>
      <c r="C69" s="1" t="s">
        <v>71</v>
      </c>
      <c r="D69" s="1" t="s">
        <v>72</v>
      </c>
      <c r="E69" s="1" t="s">
        <v>73</v>
      </c>
      <c r="F69" s="2">
        <v>3000</v>
      </c>
      <c r="G69" s="3">
        <v>0</v>
      </c>
      <c r="H69" s="3"/>
      <c r="I69" s="2">
        <f>ROUND(G69*(1 + H69/100),2)</f>
        <v>0</v>
      </c>
      <c r="J69" s="2">
        <f>ROUND(F69*I69,2)</f>
        <v>0</v>
      </c>
    </row>
    <row r="70" spans="1:10" ht="61.15" customHeight="1" x14ac:dyDescent="0.25">
      <c r="A70" s="1" t="s">
        <v>177</v>
      </c>
      <c r="B70" s="1" t="s">
        <v>43</v>
      </c>
      <c r="C70" s="1" t="s">
        <v>75</v>
      </c>
      <c r="D70" s="1" t="s">
        <v>76</v>
      </c>
      <c r="E70" s="1" t="s">
        <v>73</v>
      </c>
      <c r="F70" s="2">
        <v>3000</v>
      </c>
      <c r="G70" s="3">
        <v>0</v>
      </c>
      <c r="H70" s="3"/>
      <c r="I70" s="2">
        <f>ROUND(G70*(1 + H70/100),2)</f>
        <v>0</v>
      </c>
      <c r="J70" s="2">
        <f>ROUND(F70*I70,2)</f>
        <v>0</v>
      </c>
    </row>
    <row r="71" spans="1:10" ht="18.399999999999999" customHeight="1" x14ac:dyDescent="0.25">
      <c r="A71" s="1" t="s">
        <v>178</v>
      </c>
      <c r="B71" s="1" t="s">
        <v>19</v>
      </c>
      <c r="C71" s="1" t="s">
        <v>78</v>
      </c>
      <c r="D71" s="1" t="s">
        <v>79</v>
      </c>
      <c r="E71" s="1" t="s">
        <v>69</v>
      </c>
      <c r="F71" s="2">
        <v>10000</v>
      </c>
      <c r="G71" s="3">
        <v>0</v>
      </c>
      <c r="H71" s="3"/>
      <c r="I71" s="2">
        <f>ROUND(G71*(1 + H71/100),2)</f>
        <v>0</v>
      </c>
      <c r="J71" s="2">
        <f>ROUND(F71*I71,2)</f>
        <v>0</v>
      </c>
    </row>
    <row r="72" spans="1:10" ht="33.4" customHeight="1" x14ac:dyDescent="0.25">
      <c r="A72" s="1" t="s">
        <v>179</v>
      </c>
      <c r="B72" s="1"/>
      <c r="C72" s="1"/>
      <c r="D72" s="1" t="s">
        <v>81</v>
      </c>
    </row>
    <row r="73" spans="1:10" ht="33.4" customHeight="1" x14ac:dyDescent="0.25">
      <c r="A73" s="1" t="s">
        <v>180</v>
      </c>
      <c r="B73" s="1" t="s">
        <v>24</v>
      </c>
      <c r="C73" s="1" t="s">
        <v>83</v>
      </c>
      <c r="D73" s="1" t="s">
        <v>84</v>
      </c>
      <c r="E73" s="1" t="s">
        <v>85</v>
      </c>
      <c r="F73" s="2">
        <v>3000</v>
      </c>
      <c r="G73" s="3">
        <v>0</v>
      </c>
      <c r="H73" s="3"/>
      <c r="I73" s="2">
        <f t="shared" ref="I73:I94" si="6">ROUND(G73*(1 + H73/100),2)</f>
        <v>0</v>
      </c>
      <c r="J73" s="2">
        <f t="shared" ref="J73:J94" si="7">ROUND(F73*I73,2)</f>
        <v>0</v>
      </c>
    </row>
    <row r="74" spans="1:10" ht="63.4" customHeight="1" x14ac:dyDescent="0.25">
      <c r="A74" s="1" t="s">
        <v>181</v>
      </c>
      <c r="B74" s="1" t="s">
        <v>19</v>
      </c>
      <c r="C74" s="1" t="s">
        <v>87</v>
      </c>
      <c r="D74" s="1" t="s">
        <v>88</v>
      </c>
      <c r="E74" s="1" t="s">
        <v>89</v>
      </c>
      <c r="F74" s="2">
        <v>1200</v>
      </c>
      <c r="G74" s="3">
        <v>0</v>
      </c>
      <c r="H74" s="3"/>
      <c r="I74" s="2">
        <f t="shared" si="6"/>
        <v>0</v>
      </c>
      <c r="J74" s="2">
        <f t="shared" si="7"/>
        <v>0</v>
      </c>
    </row>
    <row r="75" spans="1:10" ht="85.9" customHeight="1" x14ac:dyDescent="0.25">
      <c r="A75" s="1" t="s">
        <v>182</v>
      </c>
      <c r="B75" s="1" t="s">
        <v>24</v>
      </c>
      <c r="C75" s="1" t="s">
        <v>91</v>
      </c>
      <c r="D75" s="1" t="s">
        <v>92</v>
      </c>
      <c r="E75" s="1" t="s">
        <v>27</v>
      </c>
      <c r="F75" s="2">
        <v>25000</v>
      </c>
      <c r="G75" s="3">
        <v>0</v>
      </c>
      <c r="H75" s="3"/>
      <c r="I75" s="2">
        <f t="shared" si="6"/>
        <v>0</v>
      </c>
      <c r="J75" s="2">
        <f t="shared" si="7"/>
        <v>0</v>
      </c>
    </row>
    <row r="76" spans="1:10" ht="30.6" customHeight="1" x14ac:dyDescent="0.25">
      <c r="A76" s="1" t="s">
        <v>183</v>
      </c>
      <c r="B76" s="1" t="s">
        <v>24</v>
      </c>
      <c r="C76" s="1" t="s">
        <v>94</v>
      </c>
      <c r="D76" s="1" t="s">
        <v>95</v>
      </c>
      <c r="E76" s="1" t="s">
        <v>96</v>
      </c>
      <c r="F76" s="2">
        <v>10000</v>
      </c>
      <c r="G76" s="3">
        <v>0</v>
      </c>
      <c r="H76" s="3"/>
      <c r="I76" s="2">
        <f t="shared" si="6"/>
        <v>0</v>
      </c>
      <c r="J76" s="2">
        <f t="shared" si="7"/>
        <v>0</v>
      </c>
    </row>
    <row r="77" spans="1:10" ht="45.4" customHeight="1" x14ac:dyDescent="0.25">
      <c r="A77" s="1" t="s">
        <v>184</v>
      </c>
      <c r="B77" s="1" t="s">
        <v>24</v>
      </c>
      <c r="C77" s="1" t="s">
        <v>98</v>
      </c>
      <c r="D77" s="1" t="s">
        <v>99</v>
      </c>
      <c r="E77" s="1" t="s">
        <v>85</v>
      </c>
      <c r="F77" s="2">
        <v>2000</v>
      </c>
      <c r="G77" s="3">
        <v>0</v>
      </c>
      <c r="H77" s="3"/>
      <c r="I77" s="2">
        <f t="shared" si="6"/>
        <v>0</v>
      </c>
      <c r="J77" s="2">
        <f t="shared" si="7"/>
        <v>0</v>
      </c>
    </row>
    <row r="78" spans="1:10" ht="45.95" customHeight="1" x14ac:dyDescent="0.25">
      <c r="A78" s="1" t="s">
        <v>185</v>
      </c>
      <c r="B78" s="1" t="s">
        <v>24</v>
      </c>
      <c r="C78" s="1" t="s">
        <v>101</v>
      </c>
      <c r="D78" s="1" t="s">
        <v>102</v>
      </c>
      <c r="E78" s="1" t="s">
        <v>85</v>
      </c>
      <c r="F78" s="2">
        <v>800</v>
      </c>
      <c r="G78" s="3">
        <v>0</v>
      </c>
      <c r="H78" s="3"/>
      <c r="I78" s="2">
        <f t="shared" si="6"/>
        <v>0</v>
      </c>
      <c r="J78" s="2">
        <f t="shared" si="7"/>
        <v>0</v>
      </c>
    </row>
    <row r="79" spans="1:10" ht="32.85" customHeight="1" x14ac:dyDescent="0.25">
      <c r="A79" s="1" t="s">
        <v>186</v>
      </c>
      <c r="B79" s="1" t="s">
        <v>24</v>
      </c>
      <c r="C79" s="1" t="s">
        <v>104</v>
      </c>
      <c r="D79" s="1" t="s">
        <v>105</v>
      </c>
      <c r="E79" s="1" t="s">
        <v>85</v>
      </c>
      <c r="F79" s="2">
        <v>1000</v>
      </c>
      <c r="G79" s="3">
        <v>0</v>
      </c>
      <c r="H79" s="3"/>
      <c r="I79" s="2">
        <f t="shared" si="6"/>
        <v>0</v>
      </c>
      <c r="J79" s="2">
        <f t="shared" si="7"/>
        <v>0</v>
      </c>
    </row>
    <row r="80" spans="1:10" ht="63" customHeight="1" x14ac:dyDescent="0.25">
      <c r="A80" s="1" t="s">
        <v>187</v>
      </c>
      <c r="B80" s="1" t="s">
        <v>24</v>
      </c>
      <c r="C80" s="1" t="s">
        <v>107</v>
      </c>
      <c r="D80" s="1" t="s">
        <v>108</v>
      </c>
      <c r="E80" s="1" t="s">
        <v>85</v>
      </c>
      <c r="F80" s="2">
        <v>1500</v>
      </c>
      <c r="G80" s="3">
        <v>0</v>
      </c>
      <c r="H80" s="3"/>
      <c r="I80" s="2">
        <f t="shared" si="6"/>
        <v>0</v>
      </c>
      <c r="J80" s="2">
        <f t="shared" si="7"/>
        <v>0</v>
      </c>
    </row>
    <row r="81" spans="1:10" ht="63.4" customHeight="1" x14ac:dyDescent="0.25">
      <c r="A81" s="1" t="s">
        <v>188</v>
      </c>
      <c r="B81" s="1" t="s">
        <v>24</v>
      </c>
      <c r="C81" s="1" t="s">
        <v>110</v>
      </c>
      <c r="D81" s="1" t="s">
        <v>111</v>
      </c>
      <c r="E81" s="1" t="s">
        <v>85</v>
      </c>
      <c r="F81" s="2">
        <v>1000</v>
      </c>
      <c r="G81" s="3">
        <v>0</v>
      </c>
      <c r="H81" s="3"/>
      <c r="I81" s="2">
        <f t="shared" si="6"/>
        <v>0</v>
      </c>
      <c r="J81" s="2">
        <f t="shared" si="7"/>
        <v>0</v>
      </c>
    </row>
    <row r="82" spans="1:10" ht="37.35" customHeight="1" x14ac:dyDescent="0.25">
      <c r="A82" s="1" t="s">
        <v>189</v>
      </c>
      <c r="B82" s="1" t="s">
        <v>24</v>
      </c>
      <c r="C82" s="1" t="s">
        <v>113</v>
      </c>
      <c r="D82" s="1" t="s">
        <v>114</v>
      </c>
      <c r="E82" s="1" t="s">
        <v>85</v>
      </c>
      <c r="F82" s="2">
        <v>500</v>
      </c>
      <c r="G82" s="3">
        <v>0</v>
      </c>
      <c r="H82" s="3"/>
      <c r="I82" s="2">
        <f t="shared" si="6"/>
        <v>0</v>
      </c>
      <c r="J82" s="2">
        <f t="shared" si="7"/>
        <v>0</v>
      </c>
    </row>
    <row r="83" spans="1:10" ht="76.900000000000006" customHeight="1" x14ac:dyDescent="0.25">
      <c r="A83" s="1" t="s">
        <v>190</v>
      </c>
      <c r="B83" s="1" t="s">
        <v>24</v>
      </c>
      <c r="C83" s="1" t="s">
        <v>116</v>
      </c>
      <c r="D83" s="1" t="s">
        <v>117</v>
      </c>
      <c r="E83" s="1" t="s">
        <v>73</v>
      </c>
      <c r="F83" s="2">
        <v>4000</v>
      </c>
      <c r="G83" s="3">
        <v>0</v>
      </c>
      <c r="H83" s="3"/>
      <c r="I83" s="2">
        <f t="shared" si="6"/>
        <v>0</v>
      </c>
      <c r="J83" s="2">
        <f t="shared" si="7"/>
        <v>0</v>
      </c>
    </row>
    <row r="84" spans="1:10" ht="66.2" customHeight="1" x14ac:dyDescent="0.25">
      <c r="A84" s="1" t="s">
        <v>191</v>
      </c>
      <c r="B84" s="1" t="s">
        <v>24</v>
      </c>
      <c r="C84" s="1" t="s">
        <v>119</v>
      </c>
      <c r="D84" s="1" t="s">
        <v>120</v>
      </c>
      <c r="E84" s="1" t="s">
        <v>27</v>
      </c>
      <c r="F84" s="2">
        <v>5000</v>
      </c>
      <c r="G84" s="3">
        <v>0</v>
      </c>
      <c r="H84" s="3"/>
      <c r="I84" s="2">
        <f t="shared" si="6"/>
        <v>0</v>
      </c>
      <c r="J84" s="2">
        <f t="shared" si="7"/>
        <v>0</v>
      </c>
    </row>
    <row r="85" spans="1:10" ht="60.4" customHeight="1" x14ac:dyDescent="0.25">
      <c r="A85" s="1" t="s">
        <v>192</v>
      </c>
      <c r="B85" s="1" t="s">
        <v>24</v>
      </c>
      <c r="C85" s="1" t="s">
        <v>122</v>
      </c>
      <c r="D85" s="1" t="s">
        <v>123</v>
      </c>
      <c r="E85" s="1" t="s">
        <v>27</v>
      </c>
      <c r="F85" s="2">
        <v>1500</v>
      </c>
      <c r="G85" s="3">
        <v>0</v>
      </c>
      <c r="H85" s="3"/>
      <c r="I85" s="2">
        <f t="shared" si="6"/>
        <v>0</v>
      </c>
      <c r="J85" s="2">
        <f t="shared" si="7"/>
        <v>0</v>
      </c>
    </row>
    <row r="86" spans="1:10" ht="38.25" customHeight="1" x14ac:dyDescent="0.25">
      <c r="A86" s="1" t="s">
        <v>193</v>
      </c>
      <c r="B86" s="1" t="s">
        <v>24</v>
      </c>
      <c r="C86" s="1" t="s">
        <v>125</v>
      </c>
      <c r="D86" s="1" t="s">
        <v>126</v>
      </c>
      <c r="E86" s="1" t="s">
        <v>69</v>
      </c>
      <c r="F86" s="2">
        <v>8000</v>
      </c>
      <c r="G86" s="3">
        <v>0</v>
      </c>
      <c r="H86" s="3"/>
      <c r="I86" s="2">
        <f t="shared" si="6"/>
        <v>0</v>
      </c>
      <c r="J86" s="2">
        <f t="shared" si="7"/>
        <v>0</v>
      </c>
    </row>
    <row r="87" spans="1:10" ht="24.75" customHeight="1" x14ac:dyDescent="0.25">
      <c r="A87" s="1" t="s">
        <v>194</v>
      </c>
      <c r="B87" s="1" t="s">
        <v>24</v>
      </c>
      <c r="C87" s="1" t="s">
        <v>128</v>
      </c>
      <c r="D87" s="1" t="s">
        <v>129</v>
      </c>
      <c r="E87" s="1" t="s">
        <v>130</v>
      </c>
      <c r="F87" s="2">
        <v>1000</v>
      </c>
      <c r="G87" s="3">
        <v>0</v>
      </c>
      <c r="H87" s="3"/>
      <c r="I87" s="2">
        <f t="shared" si="6"/>
        <v>0</v>
      </c>
      <c r="J87" s="2">
        <f t="shared" si="7"/>
        <v>0</v>
      </c>
    </row>
    <row r="88" spans="1:10" ht="50.45" customHeight="1" x14ac:dyDescent="0.25">
      <c r="A88" s="1" t="s">
        <v>195</v>
      </c>
      <c r="B88" s="1" t="s">
        <v>24</v>
      </c>
      <c r="C88" s="1" t="s">
        <v>132</v>
      </c>
      <c r="D88" s="1" t="s">
        <v>133</v>
      </c>
      <c r="E88" s="1" t="s">
        <v>134</v>
      </c>
      <c r="F88" s="2">
        <v>600</v>
      </c>
      <c r="G88" s="3">
        <v>0</v>
      </c>
      <c r="H88" s="3"/>
      <c r="I88" s="2">
        <f t="shared" si="6"/>
        <v>0</v>
      </c>
      <c r="J88" s="2">
        <f t="shared" si="7"/>
        <v>0</v>
      </c>
    </row>
    <row r="89" spans="1:10" ht="31.9" customHeight="1" x14ac:dyDescent="0.25">
      <c r="A89" s="1" t="s">
        <v>196</v>
      </c>
      <c r="B89" s="1" t="s">
        <v>24</v>
      </c>
      <c r="C89" s="1" t="s">
        <v>136</v>
      </c>
      <c r="D89" s="1" t="s">
        <v>137</v>
      </c>
      <c r="E89" s="1" t="s">
        <v>134</v>
      </c>
      <c r="F89" s="2">
        <v>2000</v>
      </c>
      <c r="G89" s="3">
        <v>0</v>
      </c>
      <c r="H89" s="3"/>
      <c r="I89" s="2">
        <f t="shared" si="6"/>
        <v>0</v>
      </c>
      <c r="J89" s="2">
        <f t="shared" si="7"/>
        <v>0</v>
      </c>
    </row>
    <row r="90" spans="1:10" ht="22.5" customHeight="1" x14ac:dyDescent="0.25">
      <c r="A90" s="1" t="s">
        <v>197</v>
      </c>
      <c r="B90" s="1" t="s">
        <v>24</v>
      </c>
      <c r="C90" s="1" t="s">
        <v>139</v>
      </c>
      <c r="D90" s="1" t="s">
        <v>140</v>
      </c>
      <c r="E90" s="1" t="s">
        <v>69</v>
      </c>
      <c r="F90" s="2">
        <v>1500</v>
      </c>
      <c r="G90" s="3">
        <v>0</v>
      </c>
      <c r="H90" s="3"/>
      <c r="I90" s="2">
        <f t="shared" si="6"/>
        <v>0</v>
      </c>
      <c r="J90" s="2">
        <f t="shared" si="7"/>
        <v>0</v>
      </c>
    </row>
    <row r="91" spans="1:10" ht="34.700000000000003" customHeight="1" x14ac:dyDescent="0.25">
      <c r="A91" s="1" t="s">
        <v>198</v>
      </c>
      <c r="B91" s="1" t="s">
        <v>24</v>
      </c>
      <c r="C91" s="1" t="s">
        <v>142</v>
      </c>
      <c r="D91" s="1" t="s">
        <v>143</v>
      </c>
      <c r="E91" s="1" t="s">
        <v>27</v>
      </c>
      <c r="F91" s="2">
        <v>1000</v>
      </c>
      <c r="G91" s="3">
        <v>0</v>
      </c>
      <c r="H91" s="3"/>
      <c r="I91" s="2">
        <f t="shared" si="6"/>
        <v>0</v>
      </c>
      <c r="J91" s="2">
        <f t="shared" si="7"/>
        <v>0</v>
      </c>
    </row>
    <row r="92" spans="1:10" ht="36.950000000000003" customHeight="1" x14ac:dyDescent="0.25">
      <c r="A92" s="1" t="s">
        <v>199</v>
      </c>
      <c r="B92" s="1" t="s">
        <v>24</v>
      </c>
      <c r="C92" s="1" t="s">
        <v>145</v>
      </c>
      <c r="D92" s="1" t="s">
        <v>146</v>
      </c>
      <c r="E92" s="1" t="s">
        <v>27</v>
      </c>
      <c r="F92" s="2">
        <v>1000</v>
      </c>
      <c r="G92" s="3">
        <v>0</v>
      </c>
      <c r="H92" s="3"/>
      <c r="I92" s="2">
        <f t="shared" si="6"/>
        <v>0</v>
      </c>
      <c r="J92" s="2">
        <f t="shared" si="7"/>
        <v>0</v>
      </c>
    </row>
    <row r="93" spans="1:10" ht="43.15" customHeight="1" x14ac:dyDescent="0.25">
      <c r="A93" s="1" t="s">
        <v>200</v>
      </c>
      <c r="B93" s="1" t="s">
        <v>24</v>
      </c>
      <c r="C93" s="1" t="s">
        <v>148</v>
      </c>
      <c r="D93" s="1" t="s">
        <v>149</v>
      </c>
      <c r="E93" s="1" t="s">
        <v>27</v>
      </c>
      <c r="F93" s="2">
        <v>1000</v>
      </c>
      <c r="G93" s="3">
        <v>0</v>
      </c>
      <c r="H93" s="3"/>
      <c r="I93" s="2">
        <f t="shared" si="6"/>
        <v>0</v>
      </c>
      <c r="J93" s="2">
        <f t="shared" si="7"/>
        <v>0</v>
      </c>
    </row>
    <row r="94" spans="1:10" ht="41.45" customHeight="1" x14ac:dyDescent="0.25">
      <c r="A94" s="1" t="s">
        <v>201</v>
      </c>
      <c r="B94" s="1" t="s">
        <v>24</v>
      </c>
      <c r="C94" s="1" t="s">
        <v>151</v>
      </c>
      <c r="D94" s="1" t="s">
        <v>152</v>
      </c>
      <c r="E94" s="1" t="s">
        <v>27</v>
      </c>
      <c r="F94" s="2">
        <v>1000</v>
      </c>
      <c r="G94" s="3">
        <v>0</v>
      </c>
      <c r="H94" s="3"/>
      <c r="I94" s="2">
        <f t="shared" si="6"/>
        <v>0</v>
      </c>
      <c r="J94" s="2">
        <f t="shared" si="7"/>
        <v>0</v>
      </c>
    </row>
    <row r="95" spans="1:10" ht="30" x14ac:dyDescent="0.25">
      <c r="A95" s="1" t="s">
        <v>202</v>
      </c>
      <c r="B95" s="1"/>
      <c r="C95" s="1"/>
      <c r="D95" s="1" t="s">
        <v>203</v>
      </c>
    </row>
    <row r="96" spans="1:10" x14ac:dyDescent="0.25">
      <c r="A96" s="1" t="s">
        <v>204</v>
      </c>
      <c r="B96" s="1"/>
      <c r="C96" s="1"/>
      <c r="D96" s="1" t="s">
        <v>17</v>
      </c>
    </row>
    <row r="97" spans="1:10" x14ac:dyDescent="0.25">
      <c r="A97" s="1" t="s">
        <v>205</v>
      </c>
      <c r="B97" s="1" t="s">
        <v>19</v>
      </c>
      <c r="C97" s="1" t="s">
        <v>20</v>
      </c>
      <c r="D97" s="1" t="s">
        <v>21</v>
      </c>
      <c r="E97" s="1" t="s">
        <v>22</v>
      </c>
      <c r="F97" s="2">
        <v>11500</v>
      </c>
      <c r="G97" s="3">
        <v>0</v>
      </c>
      <c r="H97" s="3"/>
      <c r="I97" s="2">
        <f>ROUND(G97*(1 + H97/100),2)</f>
        <v>0</v>
      </c>
      <c r="J97" s="2">
        <f>ROUND(F97*I97,2)</f>
        <v>0</v>
      </c>
    </row>
    <row r="98" spans="1:10" ht="93.2" customHeight="1" x14ac:dyDescent="0.25">
      <c r="A98" s="1" t="s">
        <v>206</v>
      </c>
      <c r="B98" s="1" t="s">
        <v>24</v>
      </c>
      <c r="C98" s="1" t="s">
        <v>25</v>
      </c>
      <c r="D98" s="1" t="s">
        <v>26</v>
      </c>
      <c r="E98" s="1" t="s">
        <v>27</v>
      </c>
      <c r="F98" s="2">
        <v>11500</v>
      </c>
      <c r="G98" s="3">
        <v>0</v>
      </c>
      <c r="H98" s="3"/>
      <c r="I98" s="2">
        <f>ROUND(G98*(1 + H98/100),2)</f>
        <v>0</v>
      </c>
      <c r="J98" s="2">
        <f>ROUND(F98*I98,2)</f>
        <v>0</v>
      </c>
    </row>
    <row r="99" spans="1:10" ht="75.2" customHeight="1" x14ac:dyDescent="0.25">
      <c r="A99" s="1" t="s">
        <v>207</v>
      </c>
      <c r="B99" s="1" t="s">
        <v>24</v>
      </c>
      <c r="C99" s="1" t="s">
        <v>29</v>
      </c>
      <c r="D99" s="1" t="s">
        <v>30</v>
      </c>
      <c r="E99" s="1" t="s">
        <v>27</v>
      </c>
      <c r="F99" s="2">
        <v>11500</v>
      </c>
      <c r="G99" s="3">
        <v>0</v>
      </c>
      <c r="H99" s="3"/>
      <c r="I99" s="2">
        <f>ROUND(G99*(1 + H99/100),2)</f>
        <v>0</v>
      </c>
      <c r="J99" s="2">
        <f>ROUND(F99*I99,2)</f>
        <v>0</v>
      </c>
    </row>
    <row r="100" spans="1:10" x14ac:dyDescent="0.25">
      <c r="A100" s="1" t="s">
        <v>208</v>
      </c>
      <c r="B100" s="1"/>
      <c r="C100" s="1"/>
      <c r="D100" s="1" t="s">
        <v>32</v>
      </c>
    </row>
    <row r="101" spans="1:10" ht="41.85" customHeight="1" x14ac:dyDescent="0.25">
      <c r="A101" s="1" t="s">
        <v>209</v>
      </c>
      <c r="B101" s="1" t="s">
        <v>24</v>
      </c>
      <c r="C101" s="1" t="s">
        <v>34</v>
      </c>
      <c r="D101" s="1" t="s">
        <v>35</v>
      </c>
      <c r="E101" s="1" t="s">
        <v>27</v>
      </c>
      <c r="F101" s="2">
        <v>5000</v>
      </c>
      <c r="G101" s="3">
        <v>0</v>
      </c>
      <c r="H101" s="3"/>
      <c r="I101" s="2">
        <f>ROUND(G101*(1 + H101/100),2)</f>
        <v>0</v>
      </c>
      <c r="J101" s="2">
        <f>ROUND(F101*I101,2)</f>
        <v>0</v>
      </c>
    </row>
    <row r="102" spans="1:10" ht="70.7" customHeight="1" x14ac:dyDescent="0.25">
      <c r="A102" s="1" t="s">
        <v>210</v>
      </c>
      <c r="B102" s="1" t="s">
        <v>24</v>
      </c>
      <c r="C102" s="1" t="s">
        <v>37</v>
      </c>
      <c r="D102" s="1" t="s">
        <v>38</v>
      </c>
      <c r="E102" s="1" t="s">
        <v>27</v>
      </c>
      <c r="F102" s="2">
        <v>30500</v>
      </c>
      <c r="G102" s="3">
        <v>0</v>
      </c>
      <c r="H102" s="3"/>
      <c r="I102" s="2">
        <f>ROUND(G102*(1 + H102/100),2)</f>
        <v>0</v>
      </c>
      <c r="J102" s="2">
        <f>ROUND(F102*I102,2)</f>
        <v>0</v>
      </c>
    </row>
    <row r="103" spans="1:10" ht="82.35" customHeight="1" x14ac:dyDescent="0.25">
      <c r="A103" s="1" t="s">
        <v>211</v>
      </c>
      <c r="B103" s="1" t="s">
        <v>24</v>
      </c>
      <c r="C103" s="1" t="s">
        <v>40</v>
      </c>
      <c r="D103" s="1" t="s">
        <v>41</v>
      </c>
      <c r="E103" s="1" t="s">
        <v>27</v>
      </c>
      <c r="F103" s="2">
        <v>30500</v>
      </c>
      <c r="G103" s="3">
        <v>0</v>
      </c>
      <c r="H103" s="3"/>
      <c r="I103" s="2">
        <f>ROUND(G103*(1 + H103/100),2)</f>
        <v>0</v>
      </c>
      <c r="J103" s="2">
        <f>ROUND(F103*I103,2)</f>
        <v>0</v>
      </c>
    </row>
    <row r="104" spans="1:10" ht="47.25" customHeight="1" x14ac:dyDescent="0.25">
      <c r="A104" s="1" t="s">
        <v>212</v>
      </c>
      <c r="B104" s="1" t="s">
        <v>43</v>
      </c>
      <c r="C104" s="1" t="s">
        <v>44</v>
      </c>
      <c r="D104" s="1" t="s">
        <v>45</v>
      </c>
      <c r="E104" s="1" t="s">
        <v>27</v>
      </c>
      <c r="F104" s="2">
        <v>2400</v>
      </c>
      <c r="G104" s="3">
        <v>0</v>
      </c>
      <c r="H104" s="3"/>
      <c r="I104" s="2">
        <f>ROUND(G104*(1 + H104/100),2)</f>
        <v>0</v>
      </c>
      <c r="J104" s="2">
        <f>ROUND(F104*I104,2)</f>
        <v>0</v>
      </c>
    </row>
    <row r="105" spans="1:10" ht="30" x14ac:dyDescent="0.25">
      <c r="A105" s="1" t="s">
        <v>213</v>
      </c>
      <c r="B105" s="1"/>
      <c r="C105" s="1"/>
      <c r="D105" s="1" t="s">
        <v>47</v>
      </c>
    </row>
    <row r="106" spans="1:10" ht="41.85" customHeight="1" x14ac:dyDescent="0.25">
      <c r="A106" s="1" t="s">
        <v>214</v>
      </c>
      <c r="B106" s="1" t="s">
        <v>24</v>
      </c>
      <c r="C106" s="1" t="s">
        <v>34</v>
      </c>
      <c r="D106" s="1" t="s">
        <v>35</v>
      </c>
      <c r="E106" s="1" t="s">
        <v>27</v>
      </c>
      <c r="F106" s="2">
        <v>8854</v>
      </c>
      <c r="G106" s="3">
        <v>0</v>
      </c>
      <c r="H106" s="3"/>
      <c r="I106" s="2">
        <f t="shared" ref="I106:I111" si="8">ROUND(G106*(1 + H106/100),2)</f>
        <v>0</v>
      </c>
      <c r="J106" s="2">
        <f t="shared" ref="J106:J111" si="9">ROUND(F106*I106,2)</f>
        <v>0</v>
      </c>
    </row>
    <row r="107" spans="1:10" ht="77.849999999999994" customHeight="1" x14ac:dyDescent="0.25">
      <c r="A107" s="1" t="s">
        <v>215</v>
      </c>
      <c r="B107" s="1" t="s">
        <v>24</v>
      </c>
      <c r="C107" s="1" t="s">
        <v>50</v>
      </c>
      <c r="D107" s="1" t="s">
        <v>51</v>
      </c>
      <c r="E107" s="1" t="s">
        <v>27</v>
      </c>
      <c r="F107" s="2">
        <v>14168</v>
      </c>
      <c r="G107" s="3">
        <v>0</v>
      </c>
      <c r="H107" s="3"/>
      <c r="I107" s="2">
        <f t="shared" si="8"/>
        <v>0</v>
      </c>
      <c r="J107" s="2">
        <f t="shared" si="9"/>
        <v>0</v>
      </c>
    </row>
    <row r="108" spans="1:10" ht="76.900000000000006" customHeight="1" x14ac:dyDescent="0.25">
      <c r="A108" s="1" t="s">
        <v>216</v>
      </c>
      <c r="B108" s="1" t="s">
        <v>24</v>
      </c>
      <c r="C108" s="1" t="s">
        <v>53</v>
      </c>
      <c r="D108" s="1" t="s">
        <v>54</v>
      </c>
      <c r="E108" s="1" t="s">
        <v>27</v>
      </c>
      <c r="F108" s="2">
        <v>14168</v>
      </c>
      <c r="G108" s="3">
        <v>0</v>
      </c>
      <c r="H108" s="3"/>
      <c r="I108" s="2">
        <f t="shared" si="8"/>
        <v>0</v>
      </c>
      <c r="J108" s="2">
        <f t="shared" si="9"/>
        <v>0</v>
      </c>
    </row>
    <row r="109" spans="1:10" ht="68.849999999999994" customHeight="1" x14ac:dyDescent="0.25">
      <c r="A109" s="1" t="s">
        <v>217</v>
      </c>
      <c r="B109" s="1" t="s">
        <v>24</v>
      </c>
      <c r="C109" s="1" t="s">
        <v>56</v>
      </c>
      <c r="D109" s="1" t="s">
        <v>57</v>
      </c>
      <c r="E109" s="1" t="s">
        <v>27</v>
      </c>
      <c r="F109" s="2">
        <v>3200</v>
      </c>
      <c r="G109" s="3">
        <v>0</v>
      </c>
      <c r="H109" s="3"/>
      <c r="I109" s="2">
        <f t="shared" si="8"/>
        <v>0</v>
      </c>
      <c r="J109" s="2">
        <f t="shared" si="9"/>
        <v>0</v>
      </c>
    </row>
    <row r="110" spans="1:10" ht="59.45" customHeight="1" x14ac:dyDescent="0.25">
      <c r="A110" s="1" t="s">
        <v>218</v>
      </c>
      <c r="B110" s="1" t="s">
        <v>24</v>
      </c>
      <c r="C110" s="1" t="s">
        <v>59</v>
      </c>
      <c r="D110" s="1" t="s">
        <v>60</v>
      </c>
      <c r="E110" s="1" t="s">
        <v>27</v>
      </c>
      <c r="F110" s="2">
        <v>14168</v>
      </c>
      <c r="G110" s="3">
        <v>0</v>
      </c>
      <c r="H110" s="3"/>
      <c r="I110" s="2">
        <f t="shared" si="8"/>
        <v>0</v>
      </c>
      <c r="J110" s="2">
        <f t="shared" si="9"/>
        <v>0</v>
      </c>
    </row>
    <row r="111" spans="1:10" ht="52.15" customHeight="1" x14ac:dyDescent="0.25">
      <c r="A111" s="1" t="s">
        <v>219</v>
      </c>
      <c r="B111" s="1" t="s">
        <v>43</v>
      </c>
      <c r="C111" s="1" t="s">
        <v>62</v>
      </c>
      <c r="D111" s="1" t="s">
        <v>63</v>
      </c>
      <c r="E111" s="1" t="s">
        <v>27</v>
      </c>
      <c r="F111" s="2">
        <v>1375</v>
      </c>
      <c r="G111" s="3">
        <v>0</v>
      </c>
      <c r="H111" s="3"/>
      <c r="I111" s="2">
        <f t="shared" si="8"/>
        <v>0</v>
      </c>
      <c r="J111" s="2">
        <f t="shared" si="9"/>
        <v>0</v>
      </c>
    </row>
    <row r="112" spans="1:10" ht="29.25" customHeight="1" x14ac:dyDescent="0.25">
      <c r="A112" s="1" t="s">
        <v>220</v>
      </c>
      <c r="B112" s="1"/>
      <c r="C112" s="1"/>
      <c r="D112" s="1" t="s">
        <v>221</v>
      </c>
    </row>
    <row r="113" spans="1:10" ht="20.65" customHeight="1" x14ac:dyDescent="0.25">
      <c r="A113" s="1" t="s">
        <v>222</v>
      </c>
      <c r="B113" s="1" t="s">
        <v>19</v>
      </c>
      <c r="C113" s="1" t="s">
        <v>67</v>
      </c>
      <c r="D113" s="1" t="s">
        <v>68</v>
      </c>
      <c r="E113" s="1" t="s">
        <v>69</v>
      </c>
      <c r="F113" s="2">
        <v>5940</v>
      </c>
      <c r="G113" s="3">
        <v>0</v>
      </c>
      <c r="H113" s="3"/>
      <c r="I113" s="2">
        <f>ROUND(G113*(1 + H113/100),2)</f>
        <v>0</v>
      </c>
      <c r="J113" s="2">
        <f>ROUND(F113*I113,2)</f>
        <v>0</v>
      </c>
    </row>
    <row r="114" spans="1:10" ht="59.85" customHeight="1" x14ac:dyDescent="0.25">
      <c r="A114" s="1" t="s">
        <v>223</v>
      </c>
      <c r="B114" s="1" t="s">
        <v>43</v>
      </c>
      <c r="C114" s="1" t="s">
        <v>71</v>
      </c>
      <c r="D114" s="1" t="s">
        <v>72</v>
      </c>
      <c r="E114" s="1" t="s">
        <v>73</v>
      </c>
      <c r="F114" s="2">
        <v>2000</v>
      </c>
      <c r="G114" s="3">
        <v>0</v>
      </c>
      <c r="H114" s="3"/>
      <c r="I114" s="2">
        <f>ROUND(G114*(1 + H114/100),2)</f>
        <v>0</v>
      </c>
      <c r="J114" s="2">
        <f>ROUND(F114*I114,2)</f>
        <v>0</v>
      </c>
    </row>
    <row r="115" spans="1:10" ht="61.15" customHeight="1" x14ac:dyDescent="0.25">
      <c r="A115" s="1" t="s">
        <v>224</v>
      </c>
      <c r="B115" s="1" t="s">
        <v>43</v>
      </c>
      <c r="C115" s="1" t="s">
        <v>75</v>
      </c>
      <c r="D115" s="1" t="s">
        <v>76</v>
      </c>
      <c r="E115" s="1" t="s">
        <v>73</v>
      </c>
      <c r="F115" s="2">
        <v>3970</v>
      </c>
      <c r="G115" s="3">
        <v>0</v>
      </c>
      <c r="H115" s="3"/>
      <c r="I115" s="2">
        <f>ROUND(G115*(1 + H115/100),2)</f>
        <v>0</v>
      </c>
      <c r="J115" s="2">
        <f>ROUND(F115*I115,2)</f>
        <v>0</v>
      </c>
    </row>
    <row r="116" spans="1:10" ht="18.399999999999999" customHeight="1" x14ac:dyDescent="0.25">
      <c r="A116" s="1" t="s">
        <v>225</v>
      </c>
      <c r="B116" s="1" t="s">
        <v>19</v>
      </c>
      <c r="C116" s="1" t="s">
        <v>78</v>
      </c>
      <c r="D116" s="1" t="s">
        <v>79</v>
      </c>
      <c r="E116" s="1" t="s">
        <v>69</v>
      </c>
      <c r="F116" s="2">
        <v>6940</v>
      </c>
      <c r="G116" s="3">
        <v>0</v>
      </c>
      <c r="H116" s="3"/>
      <c r="I116" s="2">
        <f>ROUND(G116*(1 + H116/100),2)</f>
        <v>0</v>
      </c>
      <c r="J116" s="2">
        <f>ROUND(F116*I116,2)</f>
        <v>0</v>
      </c>
    </row>
    <row r="117" spans="1:10" ht="33.4" customHeight="1" x14ac:dyDescent="0.25">
      <c r="A117" s="1" t="s">
        <v>226</v>
      </c>
      <c r="B117" s="1"/>
      <c r="C117" s="1"/>
      <c r="D117" s="1" t="s">
        <v>81</v>
      </c>
    </row>
    <row r="118" spans="1:10" ht="33.4" customHeight="1" x14ac:dyDescent="0.25">
      <c r="A118" s="1" t="s">
        <v>227</v>
      </c>
      <c r="B118" s="1" t="s">
        <v>24</v>
      </c>
      <c r="C118" s="1" t="s">
        <v>83</v>
      </c>
      <c r="D118" s="1" t="s">
        <v>84</v>
      </c>
      <c r="E118" s="1" t="s">
        <v>85</v>
      </c>
      <c r="F118" s="2">
        <v>12100</v>
      </c>
      <c r="G118" s="3">
        <v>0</v>
      </c>
      <c r="H118" s="3"/>
      <c r="I118" s="2">
        <f t="shared" ref="I118:I139" si="10">ROUND(G118*(1 + H118/100),2)</f>
        <v>0</v>
      </c>
      <c r="J118" s="2">
        <f t="shared" ref="J118:J139" si="11">ROUND(F118*I118,2)</f>
        <v>0</v>
      </c>
    </row>
    <row r="119" spans="1:10" ht="63.4" customHeight="1" x14ac:dyDescent="0.25">
      <c r="A119" s="1" t="s">
        <v>228</v>
      </c>
      <c r="B119" s="1" t="s">
        <v>19</v>
      </c>
      <c r="C119" s="1" t="s">
        <v>87</v>
      </c>
      <c r="D119" s="1" t="s">
        <v>88</v>
      </c>
      <c r="E119" s="1" t="s">
        <v>89</v>
      </c>
      <c r="F119" s="2">
        <v>1920</v>
      </c>
      <c r="G119" s="3">
        <v>0</v>
      </c>
      <c r="H119" s="3"/>
      <c r="I119" s="2">
        <f t="shared" si="10"/>
        <v>0</v>
      </c>
      <c r="J119" s="2">
        <f t="shared" si="11"/>
        <v>0</v>
      </c>
    </row>
    <row r="120" spans="1:10" ht="85.9" customHeight="1" x14ac:dyDescent="0.25">
      <c r="A120" s="1" t="s">
        <v>229</v>
      </c>
      <c r="B120" s="1" t="s">
        <v>24</v>
      </c>
      <c r="C120" s="1" t="s">
        <v>91</v>
      </c>
      <c r="D120" s="1" t="s">
        <v>92</v>
      </c>
      <c r="E120" s="1" t="s">
        <v>27</v>
      </c>
      <c r="F120" s="2">
        <v>43864</v>
      </c>
      <c r="G120" s="3">
        <v>0</v>
      </c>
      <c r="H120" s="3"/>
      <c r="I120" s="2">
        <f t="shared" si="10"/>
        <v>0</v>
      </c>
      <c r="J120" s="2">
        <f t="shared" si="11"/>
        <v>0</v>
      </c>
    </row>
    <row r="121" spans="1:10" ht="30.6" customHeight="1" x14ac:dyDescent="0.25">
      <c r="A121" s="1" t="s">
        <v>230</v>
      </c>
      <c r="B121" s="1" t="s">
        <v>24</v>
      </c>
      <c r="C121" s="1" t="s">
        <v>94</v>
      </c>
      <c r="D121" s="1" t="s">
        <v>95</v>
      </c>
      <c r="E121" s="1" t="s">
        <v>96</v>
      </c>
      <c r="F121" s="2">
        <v>6800</v>
      </c>
      <c r="G121" s="3">
        <v>0</v>
      </c>
      <c r="H121" s="3"/>
      <c r="I121" s="2">
        <f t="shared" si="10"/>
        <v>0</v>
      </c>
      <c r="J121" s="2">
        <f t="shared" si="11"/>
        <v>0</v>
      </c>
    </row>
    <row r="122" spans="1:10" ht="45.4" customHeight="1" x14ac:dyDescent="0.25">
      <c r="A122" s="1" t="s">
        <v>231</v>
      </c>
      <c r="B122" s="1" t="s">
        <v>24</v>
      </c>
      <c r="C122" s="1" t="s">
        <v>98</v>
      </c>
      <c r="D122" s="1" t="s">
        <v>99</v>
      </c>
      <c r="E122" s="1" t="s">
        <v>85</v>
      </c>
      <c r="F122" s="2">
        <v>6800</v>
      </c>
      <c r="G122" s="3">
        <v>0</v>
      </c>
      <c r="H122" s="3"/>
      <c r="I122" s="2">
        <f t="shared" si="10"/>
        <v>0</v>
      </c>
      <c r="J122" s="2">
        <f t="shared" si="11"/>
        <v>0</v>
      </c>
    </row>
    <row r="123" spans="1:10" ht="45.95" customHeight="1" x14ac:dyDescent="0.25">
      <c r="A123" s="1" t="s">
        <v>232</v>
      </c>
      <c r="B123" s="1" t="s">
        <v>24</v>
      </c>
      <c r="C123" s="1" t="s">
        <v>101</v>
      </c>
      <c r="D123" s="1" t="s">
        <v>102</v>
      </c>
      <c r="E123" s="1" t="s">
        <v>85</v>
      </c>
      <c r="F123" s="2">
        <v>300</v>
      </c>
      <c r="G123" s="3">
        <v>0</v>
      </c>
      <c r="H123" s="3"/>
      <c r="I123" s="2">
        <f t="shared" si="10"/>
        <v>0</v>
      </c>
      <c r="J123" s="2">
        <f t="shared" si="11"/>
        <v>0</v>
      </c>
    </row>
    <row r="124" spans="1:10" ht="32.85" customHeight="1" x14ac:dyDescent="0.25">
      <c r="A124" s="1" t="s">
        <v>233</v>
      </c>
      <c r="B124" s="1" t="s">
        <v>24</v>
      </c>
      <c r="C124" s="1" t="s">
        <v>104</v>
      </c>
      <c r="D124" s="1" t="s">
        <v>105</v>
      </c>
      <c r="E124" s="1" t="s">
        <v>85</v>
      </c>
      <c r="F124" s="2">
        <v>1450</v>
      </c>
      <c r="G124" s="3">
        <v>0</v>
      </c>
      <c r="H124" s="3"/>
      <c r="I124" s="2">
        <f t="shared" si="10"/>
        <v>0</v>
      </c>
      <c r="J124" s="2">
        <f t="shared" si="11"/>
        <v>0</v>
      </c>
    </row>
    <row r="125" spans="1:10" ht="63" customHeight="1" x14ac:dyDescent="0.25">
      <c r="A125" s="1" t="s">
        <v>234</v>
      </c>
      <c r="B125" s="1" t="s">
        <v>24</v>
      </c>
      <c r="C125" s="1" t="s">
        <v>107</v>
      </c>
      <c r="D125" s="1" t="s">
        <v>108</v>
      </c>
      <c r="E125" s="1" t="s">
        <v>85</v>
      </c>
      <c r="F125" s="2">
        <v>3600</v>
      </c>
      <c r="G125" s="3">
        <v>0</v>
      </c>
      <c r="H125" s="3"/>
      <c r="I125" s="2">
        <f t="shared" si="10"/>
        <v>0</v>
      </c>
      <c r="J125" s="2">
        <f t="shared" si="11"/>
        <v>0</v>
      </c>
    </row>
    <row r="126" spans="1:10" ht="63.4" customHeight="1" x14ac:dyDescent="0.25">
      <c r="A126" s="1" t="s">
        <v>235</v>
      </c>
      <c r="B126" s="1" t="s">
        <v>24</v>
      </c>
      <c r="C126" s="1" t="s">
        <v>110</v>
      </c>
      <c r="D126" s="1" t="s">
        <v>111</v>
      </c>
      <c r="E126" s="1" t="s">
        <v>85</v>
      </c>
      <c r="F126" s="2">
        <v>1200</v>
      </c>
      <c r="G126" s="3">
        <v>0</v>
      </c>
      <c r="H126" s="3"/>
      <c r="I126" s="2">
        <f t="shared" si="10"/>
        <v>0</v>
      </c>
      <c r="J126" s="2">
        <f t="shared" si="11"/>
        <v>0</v>
      </c>
    </row>
    <row r="127" spans="1:10" ht="37.35" customHeight="1" x14ac:dyDescent="0.25">
      <c r="A127" s="1" t="s">
        <v>236</v>
      </c>
      <c r="B127" s="1" t="s">
        <v>24</v>
      </c>
      <c r="C127" s="1" t="s">
        <v>113</v>
      </c>
      <c r="D127" s="1" t="s">
        <v>114</v>
      </c>
      <c r="E127" s="1" t="s">
        <v>85</v>
      </c>
      <c r="F127" s="2">
        <v>500</v>
      </c>
      <c r="G127" s="3">
        <v>0</v>
      </c>
      <c r="H127" s="3"/>
      <c r="I127" s="2">
        <f t="shared" si="10"/>
        <v>0</v>
      </c>
      <c r="J127" s="2">
        <f t="shared" si="11"/>
        <v>0</v>
      </c>
    </row>
    <row r="128" spans="1:10" ht="76.900000000000006" customHeight="1" x14ac:dyDescent="0.25">
      <c r="A128" s="1" t="s">
        <v>237</v>
      </c>
      <c r="B128" s="1" t="s">
        <v>24</v>
      </c>
      <c r="C128" s="1" t="s">
        <v>116</v>
      </c>
      <c r="D128" s="1" t="s">
        <v>117</v>
      </c>
      <c r="E128" s="1" t="s">
        <v>73</v>
      </c>
      <c r="F128" s="2">
        <v>300</v>
      </c>
      <c r="G128" s="3">
        <v>0</v>
      </c>
      <c r="H128" s="3"/>
      <c r="I128" s="2">
        <f t="shared" si="10"/>
        <v>0</v>
      </c>
      <c r="J128" s="2">
        <f t="shared" si="11"/>
        <v>0</v>
      </c>
    </row>
    <row r="129" spans="1:10" ht="66.2" customHeight="1" x14ac:dyDescent="0.25">
      <c r="A129" s="1" t="s">
        <v>238</v>
      </c>
      <c r="B129" s="1" t="s">
        <v>24</v>
      </c>
      <c r="C129" s="1" t="s">
        <v>119</v>
      </c>
      <c r="D129" s="1" t="s">
        <v>120</v>
      </c>
      <c r="E129" s="1" t="s">
        <v>27</v>
      </c>
      <c r="F129" s="2">
        <v>3000</v>
      </c>
      <c r="G129" s="3">
        <v>0</v>
      </c>
      <c r="H129" s="3"/>
      <c r="I129" s="2">
        <f t="shared" si="10"/>
        <v>0</v>
      </c>
      <c r="J129" s="2">
        <f t="shared" si="11"/>
        <v>0</v>
      </c>
    </row>
    <row r="130" spans="1:10" ht="60.4" customHeight="1" x14ac:dyDescent="0.25">
      <c r="A130" s="1" t="s">
        <v>239</v>
      </c>
      <c r="B130" s="1" t="s">
        <v>24</v>
      </c>
      <c r="C130" s="1" t="s">
        <v>122</v>
      </c>
      <c r="D130" s="1" t="s">
        <v>123</v>
      </c>
      <c r="E130" s="1" t="s">
        <v>27</v>
      </c>
      <c r="F130" s="2">
        <v>500</v>
      </c>
      <c r="G130" s="3">
        <v>0</v>
      </c>
      <c r="H130" s="3"/>
      <c r="I130" s="2">
        <f t="shared" si="10"/>
        <v>0</v>
      </c>
      <c r="J130" s="2">
        <f t="shared" si="11"/>
        <v>0</v>
      </c>
    </row>
    <row r="131" spans="1:10" ht="38.25" customHeight="1" x14ac:dyDescent="0.25">
      <c r="A131" s="1" t="s">
        <v>240</v>
      </c>
      <c r="B131" s="1" t="s">
        <v>24</v>
      </c>
      <c r="C131" s="1" t="s">
        <v>125</v>
      </c>
      <c r="D131" s="1" t="s">
        <v>126</v>
      </c>
      <c r="E131" s="1" t="s">
        <v>69</v>
      </c>
      <c r="F131" s="2">
        <v>11000</v>
      </c>
      <c r="G131" s="3">
        <v>0</v>
      </c>
      <c r="H131" s="3"/>
      <c r="I131" s="2">
        <f t="shared" si="10"/>
        <v>0</v>
      </c>
      <c r="J131" s="2">
        <f t="shared" si="11"/>
        <v>0</v>
      </c>
    </row>
    <row r="132" spans="1:10" ht="24.75" customHeight="1" x14ac:dyDescent="0.25">
      <c r="A132" s="1" t="s">
        <v>241</v>
      </c>
      <c r="B132" s="1" t="s">
        <v>24</v>
      </c>
      <c r="C132" s="1" t="s">
        <v>128</v>
      </c>
      <c r="D132" s="1" t="s">
        <v>129</v>
      </c>
      <c r="E132" s="1" t="s">
        <v>130</v>
      </c>
      <c r="F132" s="2">
        <v>6000</v>
      </c>
      <c r="G132" s="3">
        <v>0</v>
      </c>
      <c r="H132" s="3"/>
      <c r="I132" s="2">
        <f t="shared" si="10"/>
        <v>0</v>
      </c>
      <c r="J132" s="2">
        <f t="shared" si="11"/>
        <v>0</v>
      </c>
    </row>
    <row r="133" spans="1:10" ht="50.45" customHeight="1" x14ac:dyDescent="0.25">
      <c r="A133" s="1" t="s">
        <v>242</v>
      </c>
      <c r="B133" s="1" t="s">
        <v>24</v>
      </c>
      <c r="C133" s="1" t="s">
        <v>132</v>
      </c>
      <c r="D133" s="1" t="s">
        <v>133</v>
      </c>
      <c r="E133" s="1" t="s">
        <v>134</v>
      </c>
      <c r="F133" s="2">
        <v>2500</v>
      </c>
      <c r="G133" s="3">
        <v>0</v>
      </c>
      <c r="H133" s="3"/>
      <c r="I133" s="2">
        <f t="shared" si="10"/>
        <v>0</v>
      </c>
      <c r="J133" s="2">
        <f t="shared" si="11"/>
        <v>0</v>
      </c>
    </row>
    <row r="134" spans="1:10" ht="31.9" customHeight="1" x14ac:dyDescent="0.25">
      <c r="A134" s="1" t="s">
        <v>243</v>
      </c>
      <c r="B134" s="1" t="s">
        <v>24</v>
      </c>
      <c r="C134" s="1" t="s">
        <v>136</v>
      </c>
      <c r="D134" s="1" t="s">
        <v>137</v>
      </c>
      <c r="E134" s="1" t="s">
        <v>134</v>
      </c>
      <c r="F134" s="2">
        <v>2500</v>
      </c>
      <c r="G134" s="3">
        <v>0</v>
      </c>
      <c r="H134" s="3"/>
      <c r="I134" s="2">
        <f t="shared" si="10"/>
        <v>0</v>
      </c>
      <c r="J134" s="2">
        <f t="shared" si="11"/>
        <v>0</v>
      </c>
    </row>
    <row r="135" spans="1:10" ht="22.5" customHeight="1" x14ac:dyDescent="0.25">
      <c r="A135" s="1" t="s">
        <v>244</v>
      </c>
      <c r="B135" s="1" t="s">
        <v>24</v>
      </c>
      <c r="C135" s="1" t="s">
        <v>139</v>
      </c>
      <c r="D135" s="1" t="s">
        <v>140</v>
      </c>
      <c r="E135" s="1" t="s">
        <v>69</v>
      </c>
      <c r="F135" s="2">
        <v>30</v>
      </c>
      <c r="G135" s="3">
        <v>0</v>
      </c>
      <c r="H135" s="3"/>
      <c r="I135" s="2">
        <f t="shared" si="10"/>
        <v>0</v>
      </c>
      <c r="J135" s="2">
        <f t="shared" si="11"/>
        <v>0</v>
      </c>
    </row>
    <row r="136" spans="1:10" ht="34.700000000000003" customHeight="1" x14ac:dyDescent="0.25">
      <c r="A136" s="1" t="s">
        <v>245</v>
      </c>
      <c r="B136" s="1" t="s">
        <v>24</v>
      </c>
      <c r="C136" s="1" t="s">
        <v>142</v>
      </c>
      <c r="D136" s="1" t="s">
        <v>143</v>
      </c>
      <c r="E136" s="1" t="s">
        <v>27</v>
      </c>
      <c r="F136" s="2">
        <v>2500</v>
      </c>
      <c r="G136" s="3">
        <v>0</v>
      </c>
      <c r="H136" s="3"/>
      <c r="I136" s="2">
        <f t="shared" si="10"/>
        <v>0</v>
      </c>
      <c r="J136" s="2">
        <f t="shared" si="11"/>
        <v>0</v>
      </c>
    </row>
    <row r="137" spans="1:10" ht="36.950000000000003" customHeight="1" x14ac:dyDescent="0.25">
      <c r="A137" s="1" t="s">
        <v>246</v>
      </c>
      <c r="B137" s="1" t="s">
        <v>24</v>
      </c>
      <c r="C137" s="1" t="s">
        <v>145</v>
      </c>
      <c r="D137" s="1" t="s">
        <v>146</v>
      </c>
      <c r="E137" s="1" t="s">
        <v>27</v>
      </c>
      <c r="F137" s="2">
        <v>2500</v>
      </c>
      <c r="G137" s="3">
        <v>0</v>
      </c>
      <c r="H137" s="3"/>
      <c r="I137" s="2">
        <f t="shared" si="10"/>
        <v>0</v>
      </c>
      <c r="J137" s="2">
        <f t="shared" si="11"/>
        <v>0</v>
      </c>
    </row>
    <row r="138" spans="1:10" ht="43.15" customHeight="1" x14ac:dyDescent="0.25">
      <c r="A138" s="1" t="s">
        <v>247</v>
      </c>
      <c r="B138" s="1" t="s">
        <v>24</v>
      </c>
      <c r="C138" s="1" t="s">
        <v>148</v>
      </c>
      <c r="D138" s="1" t="s">
        <v>149</v>
      </c>
      <c r="E138" s="1" t="s">
        <v>27</v>
      </c>
      <c r="F138" s="2">
        <v>100</v>
      </c>
      <c r="G138" s="3">
        <v>0</v>
      </c>
      <c r="H138" s="3"/>
      <c r="I138" s="2">
        <f t="shared" si="10"/>
        <v>0</v>
      </c>
      <c r="J138" s="2">
        <f t="shared" si="11"/>
        <v>0</v>
      </c>
    </row>
    <row r="139" spans="1:10" ht="41.45" customHeight="1" x14ac:dyDescent="0.25">
      <c r="A139" s="1" t="s">
        <v>248</v>
      </c>
      <c r="B139" s="1" t="s">
        <v>24</v>
      </c>
      <c r="C139" s="1" t="s">
        <v>151</v>
      </c>
      <c r="D139" s="1" t="s">
        <v>152</v>
      </c>
      <c r="E139" s="1" t="s">
        <v>27</v>
      </c>
      <c r="F139" s="2">
        <v>100</v>
      </c>
      <c r="G139" s="3">
        <v>0</v>
      </c>
      <c r="H139" s="3"/>
      <c r="I139" s="2">
        <f t="shared" si="10"/>
        <v>0</v>
      </c>
      <c r="J139" s="2">
        <f t="shared" si="11"/>
        <v>0</v>
      </c>
    </row>
    <row r="140" spans="1:10" ht="30" x14ac:dyDescent="0.25">
      <c r="A140" s="1" t="s">
        <v>249</v>
      </c>
      <c r="B140" s="1"/>
      <c r="C140" s="1"/>
      <c r="D140" s="1" t="s">
        <v>250</v>
      </c>
    </row>
    <row r="141" spans="1:10" x14ac:dyDescent="0.25">
      <c r="A141" s="1" t="s">
        <v>251</v>
      </c>
      <c r="B141" s="1"/>
      <c r="C141" s="1"/>
      <c r="D141" s="1" t="s">
        <v>17</v>
      </c>
    </row>
    <row r="142" spans="1:10" x14ac:dyDescent="0.25">
      <c r="A142" s="1" t="s">
        <v>252</v>
      </c>
      <c r="B142" s="1" t="s">
        <v>19</v>
      </c>
      <c r="C142" s="1" t="s">
        <v>20</v>
      </c>
      <c r="D142" s="1" t="s">
        <v>21</v>
      </c>
      <c r="E142" s="1" t="s">
        <v>22</v>
      </c>
      <c r="F142" s="2">
        <v>500</v>
      </c>
      <c r="G142" s="3">
        <v>0</v>
      </c>
      <c r="H142" s="3"/>
      <c r="I142" s="2">
        <f>ROUND(G142*(1 + H142/100),2)</f>
        <v>0</v>
      </c>
      <c r="J142" s="2">
        <f>ROUND(F142*I142,2)</f>
        <v>0</v>
      </c>
    </row>
    <row r="143" spans="1:10" ht="93.2" customHeight="1" x14ac:dyDescent="0.25">
      <c r="A143" s="1" t="s">
        <v>253</v>
      </c>
      <c r="B143" s="1" t="s">
        <v>24</v>
      </c>
      <c r="C143" s="1" t="s">
        <v>25</v>
      </c>
      <c r="D143" s="1" t="s">
        <v>26</v>
      </c>
      <c r="E143" s="1" t="s">
        <v>27</v>
      </c>
      <c r="F143" s="2">
        <v>1000</v>
      </c>
      <c r="G143" s="3">
        <v>0</v>
      </c>
      <c r="H143" s="3"/>
      <c r="I143" s="2">
        <f>ROUND(G143*(1 + H143/100),2)</f>
        <v>0</v>
      </c>
      <c r="J143" s="2">
        <f>ROUND(F143*I143,2)</f>
        <v>0</v>
      </c>
    </row>
    <row r="144" spans="1:10" ht="75.2" customHeight="1" x14ac:dyDescent="0.25">
      <c r="A144" s="1" t="s">
        <v>254</v>
      </c>
      <c r="B144" s="1" t="s">
        <v>24</v>
      </c>
      <c r="C144" s="1" t="s">
        <v>29</v>
      </c>
      <c r="D144" s="1" t="s">
        <v>30</v>
      </c>
      <c r="E144" s="1" t="s">
        <v>27</v>
      </c>
      <c r="F144" s="2">
        <v>200</v>
      </c>
      <c r="G144" s="3">
        <v>0</v>
      </c>
      <c r="H144" s="3"/>
      <c r="I144" s="2">
        <f>ROUND(G144*(1 + H144/100),2)</f>
        <v>0</v>
      </c>
      <c r="J144" s="2">
        <f>ROUND(F144*I144,2)</f>
        <v>0</v>
      </c>
    </row>
    <row r="145" spans="1:10" x14ac:dyDescent="0.25">
      <c r="A145" s="1" t="s">
        <v>255</v>
      </c>
      <c r="B145" s="1"/>
      <c r="C145" s="1"/>
      <c r="D145" s="1" t="s">
        <v>32</v>
      </c>
    </row>
    <row r="146" spans="1:10" ht="41.85" customHeight="1" x14ac:dyDescent="0.25">
      <c r="A146" s="1" t="s">
        <v>256</v>
      </c>
      <c r="B146" s="1" t="s">
        <v>24</v>
      </c>
      <c r="C146" s="1" t="s">
        <v>34</v>
      </c>
      <c r="D146" s="1" t="s">
        <v>35</v>
      </c>
      <c r="E146" s="1" t="s">
        <v>27</v>
      </c>
      <c r="F146" s="2">
        <v>500</v>
      </c>
      <c r="G146" s="3">
        <v>0</v>
      </c>
      <c r="H146" s="3"/>
      <c r="I146" s="2">
        <f>ROUND(G146*(1 + H146/100),2)</f>
        <v>0</v>
      </c>
      <c r="J146" s="2">
        <f>ROUND(F146*I146,2)</f>
        <v>0</v>
      </c>
    </row>
    <row r="147" spans="1:10" ht="70.7" customHeight="1" x14ac:dyDescent="0.25">
      <c r="A147" s="1" t="s">
        <v>257</v>
      </c>
      <c r="B147" s="1" t="s">
        <v>24</v>
      </c>
      <c r="C147" s="1" t="s">
        <v>37</v>
      </c>
      <c r="D147" s="1" t="s">
        <v>38</v>
      </c>
      <c r="E147" s="1" t="s">
        <v>27</v>
      </c>
      <c r="F147" s="2">
        <v>6000</v>
      </c>
      <c r="G147" s="3">
        <v>0</v>
      </c>
      <c r="H147" s="3"/>
      <c r="I147" s="2">
        <f>ROUND(G147*(1 + H147/100),2)</f>
        <v>0</v>
      </c>
      <c r="J147" s="2">
        <f>ROUND(F147*I147,2)</f>
        <v>0</v>
      </c>
    </row>
    <row r="148" spans="1:10" ht="82.35" customHeight="1" x14ac:dyDescent="0.25">
      <c r="A148" s="1" t="s">
        <v>258</v>
      </c>
      <c r="B148" s="1" t="s">
        <v>24</v>
      </c>
      <c r="C148" s="1" t="s">
        <v>40</v>
      </c>
      <c r="D148" s="1" t="s">
        <v>41</v>
      </c>
      <c r="E148" s="1" t="s">
        <v>27</v>
      </c>
      <c r="F148" s="2">
        <v>100</v>
      </c>
      <c r="G148" s="3">
        <v>0</v>
      </c>
      <c r="H148" s="3"/>
      <c r="I148" s="2">
        <f>ROUND(G148*(1 + H148/100),2)</f>
        <v>0</v>
      </c>
      <c r="J148" s="2">
        <f>ROUND(F148*I148,2)</f>
        <v>0</v>
      </c>
    </row>
    <row r="149" spans="1:10" ht="47.25" customHeight="1" x14ac:dyDescent="0.25">
      <c r="A149" s="1" t="s">
        <v>259</v>
      </c>
      <c r="B149" s="1" t="s">
        <v>43</v>
      </c>
      <c r="C149" s="1" t="s">
        <v>44</v>
      </c>
      <c r="D149" s="1" t="s">
        <v>45</v>
      </c>
      <c r="E149" s="1" t="s">
        <v>27</v>
      </c>
      <c r="F149" s="2">
        <v>6000</v>
      </c>
      <c r="G149" s="3">
        <v>0</v>
      </c>
      <c r="H149" s="3"/>
      <c r="I149" s="2">
        <f>ROUND(G149*(1 + H149/100),2)</f>
        <v>0</v>
      </c>
      <c r="J149" s="2">
        <f>ROUND(F149*I149,2)</f>
        <v>0</v>
      </c>
    </row>
    <row r="150" spans="1:10" ht="30" x14ac:dyDescent="0.25">
      <c r="A150" s="1" t="s">
        <v>260</v>
      </c>
      <c r="B150" s="1"/>
      <c r="C150" s="1"/>
      <c r="D150" s="1" t="s">
        <v>47</v>
      </c>
    </row>
    <row r="151" spans="1:10" ht="41.85" customHeight="1" x14ac:dyDescent="0.25">
      <c r="A151" s="1" t="s">
        <v>261</v>
      </c>
      <c r="B151" s="1" t="s">
        <v>24</v>
      </c>
      <c r="C151" s="1" t="s">
        <v>34</v>
      </c>
      <c r="D151" s="1" t="s">
        <v>35</v>
      </c>
      <c r="E151" s="1" t="s">
        <v>27</v>
      </c>
      <c r="F151" s="2">
        <v>1000</v>
      </c>
      <c r="G151" s="3">
        <v>0</v>
      </c>
      <c r="H151" s="3"/>
      <c r="I151" s="2">
        <f t="shared" ref="I151:I156" si="12">ROUND(G151*(1 + H151/100),2)</f>
        <v>0</v>
      </c>
      <c r="J151" s="2">
        <f t="shared" ref="J151:J156" si="13">ROUND(F151*I151,2)</f>
        <v>0</v>
      </c>
    </row>
    <row r="152" spans="1:10" ht="77.849999999999994" customHeight="1" x14ac:dyDescent="0.25">
      <c r="A152" s="1" t="s">
        <v>262</v>
      </c>
      <c r="B152" s="1" t="s">
        <v>24</v>
      </c>
      <c r="C152" s="1" t="s">
        <v>50</v>
      </c>
      <c r="D152" s="1" t="s">
        <v>51</v>
      </c>
      <c r="E152" s="1" t="s">
        <v>27</v>
      </c>
      <c r="F152" s="2">
        <v>3000</v>
      </c>
      <c r="G152" s="3">
        <v>0</v>
      </c>
      <c r="H152" s="3"/>
      <c r="I152" s="2">
        <f t="shared" si="12"/>
        <v>0</v>
      </c>
      <c r="J152" s="2">
        <f t="shared" si="13"/>
        <v>0</v>
      </c>
    </row>
    <row r="153" spans="1:10" ht="76.900000000000006" customHeight="1" x14ac:dyDescent="0.25">
      <c r="A153" s="1" t="s">
        <v>263</v>
      </c>
      <c r="B153" s="1" t="s">
        <v>24</v>
      </c>
      <c r="C153" s="1" t="s">
        <v>53</v>
      </c>
      <c r="D153" s="1" t="s">
        <v>54</v>
      </c>
      <c r="E153" s="1" t="s">
        <v>27</v>
      </c>
      <c r="F153" s="2">
        <v>21000</v>
      </c>
      <c r="G153" s="3">
        <v>0</v>
      </c>
      <c r="H153" s="3"/>
      <c r="I153" s="2">
        <f t="shared" si="12"/>
        <v>0</v>
      </c>
      <c r="J153" s="2">
        <f t="shared" si="13"/>
        <v>0</v>
      </c>
    </row>
    <row r="154" spans="1:10" ht="68.849999999999994" customHeight="1" x14ac:dyDescent="0.25">
      <c r="A154" s="1" t="s">
        <v>264</v>
      </c>
      <c r="B154" s="1" t="s">
        <v>24</v>
      </c>
      <c r="C154" s="1" t="s">
        <v>56</v>
      </c>
      <c r="D154" s="1" t="s">
        <v>57</v>
      </c>
      <c r="E154" s="1" t="s">
        <v>27</v>
      </c>
      <c r="F154" s="2">
        <v>1000</v>
      </c>
      <c r="G154" s="3">
        <v>0</v>
      </c>
      <c r="H154" s="3"/>
      <c r="I154" s="2">
        <f t="shared" si="12"/>
        <v>0</v>
      </c>
      <c r="J154" s="2">
        <f t="shared" si="13"/>
        <v>0</v>
      </c>
    </row>
    <row r="155" spans="1:10" ht="59.45" customHeight="1" x14ac:dyDescent="0.25">
      <c r="A155" s="1" t="s">
        <v>265</v>
      </c>
      <c r="B155" s="1" t="s">
        <v>24</v>
      </c>
      <c r="C155" s="1" t="s">
        <v>59</v>
      </c>
      <c r="D155" s="1" t="s">
        <v>60</v>
      </c>
      <c r="E155" s="1" t="s">
        <v>27</v>
      </c>
      <c r="F155" s="2">
        <v>14000</v>
      </c>
      <c r="G155" s="3">
        <v>0</v>
      </c>
      <c r="H155" s="3"/>
      <c r="I155" s="2">
        <f t="shared" si="12"/>
        <v>0</v>
      </c>
      <c r="J155" s="2">
        <f t="shared" si="13"/>
        <v>0</v>
      </c>
    </row>
    <row r="156" spans="1:10" ht="52.15" customHeight="1" x14ac:dyDescent="0.25">
      <c r="A156" s="1" t="s">
        <v>266</v>
      </c>
      <c r="B156" s="1" t="s">
        <v>43</v>
      </c>
      <c r="C156" s="1" t="s">
        <v>62</v>
      </c>
      <c r="D156" s="1" t="s">
        <v>63</v>
      </c>
      <c r="E156" s="1" t="s">
        <v>27</v>
      </c>
      <c r="F156" s="2">
        <v>4000</v>
      </c>
      <c r="G156" s="3">
        <v>0</v>
      </c>
      <c r="H156" s="3"/>
      <c r="I156" s="2">
        <f t="shared" si="12"/>
        <v>0</v>
      </c>
      <c r="J156" s="2">
        <f t="shared" si="13"/>
        <v>0</v>
      </c>
    </row>
    <row r="157" spans="1:10" ht="29.25" customHeight="1" x14ac:dyDescent="0.25">
      <c r="A157" s="1" t="s">
        <v>267</v>
      </c>
      <c r="B157" s="1"/>
      <c r="C157" s="1"/>
      <c r="D157" s="1" t="s">
        <v>65</v>
      </c>
    </row>
    <row r="158" spans="1:10" ht="20.65" customHeight="1" x14ac:dyDescent="0.25">
      <c r="A158" s="1" t="s">
        <v>268</v>
      </c>
      <c r="B158" s="1" t="s">
        <v>19</v>
      </c>
      <c r="C158" s="1" t="s">
        <v>67</v>
      </c>
      <c r="D158" s="1" t="s">
        <v>68</v>
      </c>
      <c r="E158" s="1" t="s">
        <v>69</v>
      </c>
      <c r="F158" s="2">
        <v>200</v>
      </c>
      <c r="G158" s="3">
        <v>0</v>
      </c>
      <c r="H158" s="3"/>
      <c r="I158" s="2">
        <f>ROUND(G158*(1 + H158/100),2)</f>
        <v>0</v>
      </c>
      <c r="J158" s="2">
        <f>ROUND(F158*I158,2)</f>
        <v>0</v>
      </c>
    </row>
    <row r="159" spans="1:10" ht="59.85" customHeight="1" x14ac:dyDescent="0.25">
      <c r="A159" s="1" t="s">
        <v>269</v>
      </c>
      <c r="B159" s="1" t="s">
        <v>43</v>
      </c>
      <c r="C159" s="1" t="s">
        <v>71</v>
      </c>
      <c r="D159" s="1" t="s">
        <v>72</v>
      </c>
      <c r="E159" s="1" t="s">
        <v>73</v>
      </c>
      <c r="F159" s="2">
        <v>200</v>
      </c>
      <c r="G159" s="3">
        <v>0</v>
      </c>
      <c r="H159" s="3"/>
      <c r="I159" s="2">
        <f>ROUND(G159*(1 + H159/100),2)</f>
        <v>0</v>
      </c>
      <c r="J159" s="2">
        <f>ROUND(F159*I159,2)</f>
        <v>0</v>
      </c>
    </row>
    <row r="160" spans="1:10" ht="61.15" customHeight="1" x14ac:dyDescent="0.25">
      <c r="A160" s="1" t="s">
        <v>270</v>
      </c>
      <c r="B160" s="1" t="s">
        <v>43</v>
      </c>
      <c r="C160" s="1" t="s">
        <v>75</v>
      </c>
      <c r="D160" s="1" t="s">
        <v>76</v>
      </c>
      <c r="E160" s="1" t="s">
        <v>73</v>
      </c>
      <c r="F160" s="2">
        <v>200</v>
      </c>
      <c r="G160" s="3">
        <v>0</v>
      </c>
      <c r="H160" s="3"/>
      <c r="I160" s="2">
        <f>ROUND(G160*(1 + H160/100),2)</f>
        <v>0</v>
      </c>
      <c r="J160" s="2">
        <f>ROUND(F160*I160,2)</f>
        <v>0</v>
      </c>
    </row>
    <row r="161" spans="1:10" ht="18.399999999999999" customHeight="1" x14ac:dyDescent="0.25">
      <c r="A161" s="1" t="s">
        <v>271</v>
      </c>
      <c r="B161" s="1" t="s">
        <v>19</v>
      </c>
      <c r="C161" s="1" t="s">
        <v>78</v>
      </c>
      <c r="D161" s="1" t="s">
        <v>79</v>
      </c>
      <c r="E161" s="1" t="s">
        <v>69</v>
      </c>
      <c r="F161" s="2">
        <v>200</v>
      </c>
      <c r="G161" s="3">
        <v>0</v>
      </c>
      <c r="H161" s="3"/>
      <c r="I161" s="2">
        <f>ROUND(G161*(1 + H161/100),2)</f>
        <v>0</v>
      </c>
      <c r="J161" s="2">
        <f>ROUND(F161*I161,2)</f>
        <v>0</v>
      </c>
    </row>
    <row r="162" spans="1:10" ht="33.4" customHeight="1" x14ac:dyDescent="0.25">
      <c r="A162" s="1" t="s">
        <v>272</v>
      </c>
      <c r="B162" s="1"/>
      <c r="C162" s="1"/>
      <c r="D162" s="1" t="s">
        <v>81</v>
      </c>
    </row>
    <row r="163" spans="1:10" ht="33.4" customHeight="1" x14ac:dyDescent="0.25">
      <c r="A163" s="1" t="s">
        <v>273</v>
      </c>
      <c r="B163" s="1" t="s">
        <v>24</v>
      </c>
      <c r="C163" s="1" t="s">
        <v>83</v>
      </c>
      <c r="D163" s="1" t="s">
        <v>84</v>
      </c>
      <c r="E163" s="1" t="s">
        <v>85</v>
      </c>
      <c r="F163" s="2">
        <v>3571</v>
      </c>
      <c r="G163" s="3">
        <v>0</v>
      </c>
      <c r="H163" s="3"/>
      <c r="I163" s="2">
        <f t="shared" ref="I163:I184" si="14">ROUND(G163*(1 + H163/100),2)</f>
        <v>0</v>
      </c>
      <c r="J163" s="2">
        <f t="shared" ref="J163:J184" si="15">ROUND(F163*I163,2)</f>
        <v>0</v>
      </c>
    </row>
    <row r="164" spans="1:10" ht="63.4" customHeight="1" x14ac:dyDescent="0.25">
      <c r="A164" s="1" t="s">
        <v>274</v>
      </c>
      <c r="B164" s="1" t="s">
        <v>19</v>
      </c>
      <c r="C164" s="1" t="s">
        <v>87</v>
      </c>
      <c r="D164" s="1" t="s">
        <v>88</v>
      </c>
      <c r="E164" s="1" t="s">
        <v>89</v>
      </c>
      <c r="F164" s="2">
        <v>600</v>
      </c>
      <c r="G164" s="3">
        <v>0</v>
      </c>
      <c r="H164" s="3"/>
      <c r="I164" s="2">
        <f t="shared" si="14"/>
        <v>0</v>
      </c>
      <c r="J164" s="2">
        <f t="shared" si="15"/>
        <v>0</v>
      </c>
    </row>
    <row r="165" spans="1:10" ht="85.9" customHeight="1" x14ac:dyDescent="0.25">
      <c r="A165" s="1" t="s">
        <v>275</v>
      </c>
      <c r="B165" s="1" t="s">
        <v>24</v>
      </c>
      <c r="C165" s="1" t="s">
        <v>91</v>
      </c>
      <c r="D165" s="1" t="s">
        <v>92</v>
      </c>
      <c r="E165" s="1" t="s">
        <v>27</v>
      </c>
      <c r="F165" s="2">
        <v>200</v>
      </c>
      <c r="G165" s="3">
        <v>0</v>
      </c>
      <c r="H165" s="3"/>
      <c r="I165" s="2">
        <f t="shared" si="14"/>
        <v>0</v>
      </c>
      <c r="J165" s="2">
        <f t="shared" si="15"/>
        <v>0</v>
      </c>
    </row>
    <row r="166" spans="1:10" ht="30.6" customHeight="1" x14ac:dyDescent="0.25">
      <c r="A166" s="1" t="s">
        <v>276</v>
      </c>
      <c r="B166" s="1" t="s">
        <v>24</v>
      </c>
      <c r="C166" s="1" t="s">
        <v>94</v>
      </c>
      <c r="D166" s="1" t="s">
        <v>95</v>
      </c>
      <c r="E166" s="1" t="s">
        <v>96</v>
      </c>
      <c r="F166" s="2">
        <v>1000</v>
      </c>
      <c r="G166" s="3">
        <v>0</v>
      </c>
      <c r="H166" s="3"/>
      <c r="I166" s="2">
        <f t="shared" si="14"/>
        <v>0</v>
      </c>
      <c r="J166" s="2">
        <f t="shared" si="15"/>
        <v>0</v>
      </c>
    </row>
    <row r="167" spans="1:10" ht="45.4" customHeight="1" x14ac:dyDescent="0.25">
      <c r="A167" s="1" t="s">
        <v>277</v>
      </c>
      <c r="B167" s="1" t="s">
        <v>24</v>
      </c>
      <c r="C167" s="1" t="s">
        <v>98</v>
      </c>
      <c r="D167" s="1" t="s">
        <v>99</v>
      </c>
      <c r="E167" s="1" t="s">
        <v>85</v>
      </c>
      <c r="F167" s="2">
        <v>6000</v>
      </c>
      <c r="G167" s="3">
        <v>0</v>
      </c>
      <c r="H167" s="3"/>
      <c r="I167" s="2">
        <f t="shared" si="14"/>
        <v>0</v>
      </c>
      <c r="J167" s="2">
        <f t="shared" si="15"/>
        <v>0</v>
      </c>
    </row>
    <row r="168" spans="1:10" ht="45.95" customHeight="1" x14ac:dyDescent="0.25">
      <c r="A168" s="1" t="s">
        <v>278</v>
      </c>
      <c r="B168" s="1" t="s">
        <v>24</v>
      </c>
      <c r="C168" s="1" t="s">
        <v>101</v>
      </c>
      <c r="D168" s="1" t="s">
        <v>102</v>
      </c>
      <c r="E168" s="1" t="s">
        <v>85</v>
      </c>
      <c r="F168" s="2">
        <v>200</v>
      </c>
      <c r="G168" s="3">
        <v>0</v>
      </c>
      <c r="H168" s="3"/>
      <c r="I168" s="2">
        <f t="shared" si="14"/>
        <v>0</v>
      </c>
      <c r="J168" s="2">
        <f t="shared" si="15"/>
        <v>0</v>
      </c>
    </row>
    <row r="169" spans="1:10" ht="32.85" customHeight="1" x14ac:dyDescent="0.25">
      <c r="A169" s="1" t="s">
        <v>279</v>
      </c>
      <c r="B169" s="1" t="s">
        <v>24</v>
      </c>
      <c r="C169" s="1" t="s">
        <v>104</v>
      </c>
      <c r="D169" s="1" t="s">
        <v>105</v>
      </c>
      <c r="E169" s="1" t="s">
        <v>85</v>
      </c>
      <c r="F169" s="2">
        <v>500</v>
      </c>
      <c r="G169" s="3">
        <v>0</v>
      </c>
      <c r="H169" s="3"/>
      <c r="I169" s="2">
        <f t="shared" si="14"/>
        <v>0</v>
      </c>
      <c r="J169" s="2">
        <f t="shared" si="15"/>
        <v>0</v>
      </c>
    </row>
    <row r="170" spans="1:10" ht="63" customHeight="1" x14ac:dyDescent="0.25">
      <c r="A170" s="1" t="s">
        <v>280</v>
      </c>
      <c r="B170" s="1" t="s">
        <v>24</v>
      </c>
      <c r="C170" s="1" t="s">
        <v>107</v>
      </c>
      <c r="D170" s="1" t="s">
        <v>108</v>
      </c>
      <c r="E170" s="1" t="s">
        <v>85</v>
      </c>
      <c r="F170" s="2">
        <v>2500</v>
      </c>
      <c r="G170" s="3">
        <v>0</v>
      </c>
      <c r="H170" s="3"/>
      <c r="I170" s="2">
        <f t="shared" si="14"/>
        <v>0</v>
      </c>
      <c r="J170" s="2">
        <f t="shared" si="15"/>
        <v>0</v>
      </c>
    </row>
    <row r="171" spans="1:10" ht="63.4" customHeight="1" x14ac:dyDescent="0.25">
      <c r="A171" s="1" t="s">
        <v>281</v>
      </c>
      <c r="B171" s="1" t="s">
        <v>24</v>
      </c>
      <c r="C171" s="1" t="s">
        <v>110</v>
      </c>
      <c r="D171" s="1" t="s">
        <v>111</v>
      </c>
      <c r="E171" s="1" t="s">
        <v>85</v>
      </c>
      <c r="F171" s="2">
        <v>200</v>
      </c>
      <c r="G171" s="3">
        <v>0</v>
      </c>
      <c r="H171" s="3"/>
      <c r="I171" s="2">
        <f t="shared" si="14"/>
        <v>0</v>
      </c>
      <c r="J171" s="2">
        <f t="shared" si="15"/>
        <v>0</v>
      </c>
    </row>
    <row r="172" spans="1:10" ht="37.35" customHeight="1" x14ac:dyDescent="0.25">
      <c r="A172" s="1" t="s">
        <v>282</v>
      </c>
      <c r="B172" s="1" t="s">
        <v>24</v>
      </c>
      <c r="C172" s="1" t="s">
        <v>113</v>
      </c>
      <c r="D172" s="1" t="s">
        <v>114</v>
      </c>
      <c r="E172" s="1" t="s">
        <v>85</v>
      </c>
      <c r="F172" s="2">
        <v>1500</v>
      </c>
      <c r="G172" s="3">
        <v>0</v>
      </c>
      <c r="H172" s="3"/>
      <c r="I172" s="2">
        <f t="shared" si="14"/>
        <v>0</v>
      </c>
      <c r="J172" s="2">
        <f t="shared" si="15"/>
        <v>0</v>
      </c>
    </row>
    <row r="173" spans="1:10" ht="76.900000000000006" customHeight="1" x14ac:dyDescent="0.25">
      <c r="A173" s="1" t="s">
        <v>283</v>
      </c>
      <c r="B173" s="1" t="s">
        <v>24</v>
      </c>
      <c r="C173" s="1" t="s">
        <v>116</v>
      </c>
      <c r="D173" s="1" t="s">
        <v>117</v>
      </c>
      <c r="E173" s="1" t="s">
        <v>73</v>
      </c>
      <c r="F173" s="2">
        <v>100</v>
      </c>
      <c r="G173" s="3">
        <v>0</v>
      </c>
      <c r="H173" s="3"/>
      <c r="I173" s="2">
        <f t="shared" si="14"/>
        <v>0</v>
      </c>
      <c r="J173" s="2">
        <f t="shared" si="15"/>
        <v>0</v>
      </c>
    </row>
    <row r="174" spans="1:10" ht="66.2" customHeight="1" x14ac:dyDescent="0.25">
      <c r="A174" s="1" t="s">
        <v>284</v>
      </c>
      <c r="B174" s="1" t="s">
        <v>24</v>
      </c>
      <c r="C174" s="1" t="s">
        <v>119</v>
      </c>
      <c r="D174" s="1" t="s">
        <v>120</v>
      </c>
      <c r="E174" s="1" t="s">
        <v>27</v>
      </c>
      <c r="F174" s="2">
        <v>1000</v>
      </c>
      <c r="G174" s="3">
        <v>0</v>
      </c>
      <c r="H174" s="3"/>
      <c r="I174" s="2">
        <f t="shared" si="14"/>
        <v>0</v>
      </c>
      <c r="J174" s="2">
        <f t="shared" si="15"/>
        <v>0</v>
      </c>
    </row>
    <row r="175" spans="1:10" ht="60.4" customHeight="1" x14ac:dyDescent="0.25">
      <c r="A175" s="1" t="s">
        <v>285</v>
      </c>
      <c r="B175" s="1" t="s">
        <v>24</v>
      </c>
      <c r="C175" s="1" t="s">
        <v>122</v>
      </c>
      <c r="D175" s="1" t="s">
        <v>123</v>
      </c>
      <c r="E175" s="1" t="s">
        <v>27</v>
      </c>
      <c r="F175" s="2">
        <v>600</v>
      </c>
      <c r="G175" s="3">
        <v>0</v>
      </c>
      <c r="H175" s="3"/>
      <c r="I175" s="2">
        <f t="shared" si="14"/>
        <v>0</v>
      </c>
      <c r="J175" s="2">
        <f t="shared" si="15"/>
        <v>0</v>
      </c>
    </row>
    <row r="176" spans="1:10" ht="38.25" customHeight="1" x14ac:dyDescent="0.25">
      <c r="A176" s="1" t="s">
        <v>286</v>
      </c>
      <c r="B176" s="1" t="s">
        <v>24</v>
      </c>
      <c r="C176" s="1" t="s">
        <v>125</v>
      </c>
      <c r="D176" s="1" t="s">
        <v>126</v>
      </c>
      <c r="E176" s="1" t="s">
        <v>69</v>
      </c>
      <c r="F176" s="2">
        <v>100</v>
      </c>
      <c r="G176" s="3">
        <v>0</v>
      </c>
      <c r="H176" s="3"/>
      <c r="I176" s="2">
        <f t="shared" si="14"/>
        <v>0</v>
      </c>
      <c r="J176" s="2">
        <f t="shared" si="15"/>
        <v>0</v>
      </c>
    </row>
    <row r="177" spans="1:10" ht="24.75" customHeight="1" x14ac:dyDescent="0.25">
      <c r="A177" s="1" t="s">
        <v>287</v>
      </c>
      <c r="B177" s="1" t="s">
        <v>24</v>
      </c>
      <c r="C177" s="1" t="s">
        <v>128</v>
      </c>
      <c r="D177" s="1" t="s">
        <v>129</v>
      </c>
      <c r="E177" s="1" t="s">
        <v>130</v>
      </c>
      <c r="F177" s="2">
        <v>50</v>
      </c>
      <c r="G177" s="3">
        <v>0</v>
      </c>
      <c r="H177" s="3"/>
      <c r="I177" s="2">
        <f t="shared" si="14"/>
        <v>0</v>
      </c>
      <c r="J177" s="2">
        <f t="shared" si="15"/>
        <v>0</v>
      </c>
    </row>
    <row r="178" spans="1:10" ht="50.45" customHeight="1" x14ac:dyDescent="0.25">
      <c r="A178" s="1" t="s">
        <v>288</v>
      </c>
      <c r="B178" s="1" t="s">
        <v>24</v>
      </c>
      <c r="C178" s="1" t="s">
        <v>132</v>
      </c>
      <c r="D178" s="1" t="s">
        <v>133</v>
      </c>
      <c r="E178" s="1" t="s">
        <v>134</v>
      </c>
      <c r="F178" s="2">
        <v>600</v>
      </c>
      <c r="G178" s="3">
        <v>0</v>
      </c>
      <c r="H178" s="3"/>
      <c r="I178" s="2">
        <f t="shared" si="14"/>
        <v>0</v>
      </c>
      <c r="J178" s="2">
        <f t="shared" si="15"/>
        <v>0</v>
      </c>
    </row>
    <row r="179" spans="1:10" ht="31.9" customHeight="1" x14ac:dyDescent="0.25">
      <c r="A179" s="1" t="s">
        <v>289</v>
      </c>
      <c r="B179" s="1" t="s">
        <v>24</v>
      </c>
      <c r="C179" s="1" t="s">
        <v>136</v>
      </c>
      <c r="D179" s="1" t="s">
        <v>137</v>
      </c>
      <c r="E179" s="1" t="s">
        <v>134</v>
      </c>
      <c r="F179" s="2">
        <v>600</v>
      </c>
      <c r="G179" s="3">
        <v>0</v>
      </c>
      <c r="H179" s="3"/>
      <c r="I179" s="2">
        <f t="shared" si="14"/>
        <v>0</v>
      </c>
      <c r="J179" s="2">
        <f t="shared" si="15"/>
        <v>0</v>
      </c>
    </row>
    <row r="180" spans="1:10" ht="22.5" customHeight="1" x14ac:dyDescent="0.25">
      <c r="A180" s="1" t="s">
        <v>290</v>
      </c>
      <c r="B180" s="1" t="s">
        <v>24</v>
      </c>
      <c r="C180" s="1" t="s">
        <v>139</v>
      </c>
      <c r="D180" s="1" t="s">
        <v>140</v>
      </c>
      <c r="E180" s="1" t="s">
        <v>69</v>
      </c>
      <c r="F180" s="2">
        <v>50</v>
      </c>
      <c r="G180" s="3">
        <v>0</v>
      </c>
      <c r="H180" s="3"/>
      <c r="I180" s="2">
        <f t="shared" si="14"/>
        <v>0</v>
      </c>
      <c r="J180" s="2">
        <f t="shared" si="15"/>
        <v>0</v>
      </c>
    </row>
    <row r="181" spans="1:10" ht="34.700000000000003" customHeight="1" x14ac:dyDescent="0.25">
      <c r="A181" s="1" t="s">
        <v>291</v>
      </c>
      <c r="B181" s="1" t="s">
        <v>24</v>
      </c>
      <c r="C181" s="1" t="s">
        <v>142</v>
      </c>
      <c r="D181" s="1" t="s">
        <v>143</v>
      </c>
      <c r="E181" s="1" t="s">
        <v>27</v>
      </c>
      <c r="F181" s="2">
        <v>100</v>
      </c>
      <c r="G181" s="3">
        <v>0</v>
      </c>
      <c r="H181" s="3"/>
      <c r="I181" s="2">
        <f t="shared" si="14"/>
        <v>0</v>
      </c>
      <c r="J181" s="2">
        <f t="shared" si="15"/>
        <v>0</v>
      </c>
    </row>
    <row r="182" spans="1:10" ht="36.950000000000003" customHeight="1" x14ac:dyDescent="0.25">
      <c r="A182" s="1" t="s">
        <v>292</v>
      </c>
      <c r="B182" s="1" t="s">
        <v>24</v>
      </c>
      <c r="C182" s="1" t="s">
        <v>145</v>
      </c>
      <c r="D182" s="1" t="s">
        <v>146</v>
      </c>
      <c r="E182" s="1" t="s">
        <v>27</v>
      </c>
      <c r="F182" s="2">
        <v>100</v>
      </c>
      <c r="G182" s="3">
        <v>0</v>
      </c>
      <c r="H182" s="3"/>
      <c r="I182" s="2">
        <f t="shared" si="14"/>
        <v>0</v>
      </c>
      <c r="J182" s="2">
        <f t="shared" si="15"/>
        <v>0</v>
      </c>
    </row>
    <row r="183" spans="1:10" ht="43.15" customHeight="1" x14ac:dyDescent="0.25">
      <c r="A183" s="1" t="s">
        <v>293</v>
      </c>
      <c r="B183" s="1" t="s">
        <v>24</v>
      </c>
      <c r="C183" s="1" t="s">
        <v>148</v>
      </c>
      <c r="D183" s="1" t="s">
        <v>149</v>
      </c>
      <c r="E183" s="1" t="s">
        <v>27</v>
      </c>
      <c r="F183" s="2">
        <v>100</v>
      </c>
      <c r="G183" s="3">
        <v>0</v>
      </c>
      <c r="H183" s="3"/>
      <c r="I183" s="2">
        <f t="shared" si="14"/>
        <v>0</v>
      </c>
      <c r="J183" s="2">
        <f t="shared" si="15"/>
        <v>0</v>
      </c>
    </row>
    <row r="184" spans="1:10" ht="41.45" customHeight="1" x14ac:dyDescent="0.25">
      <c r="A184" s="1" t="s">
        <v>294</v>
      </c>
      <c r="B184" s="1" t="s">
        <v>24</v>
      </c>
      <c r="C184" s="1" t="s">
        <v>151</v>
      </c>
      <c r="D184" s="1" t="s">
        <v>152</v>
      </c>
      <c r="E184" s="1" t="s">
        <v>27</v>
      </c>
      <c r="F184" s="2">
        <v>100</v>
      </c>
      <c r="G184" s="3">
        <v>0</v>
      </c>
      <c r="H184" s="3"/>
      <c r="I184" s="2">
        <f t="shared" si="14"/>
        <v>0</v>
      </c>
      <c r="J184" s="2">
        <f t="shared" si="15"/>
        <v>0</v>
      </c>
    </row>
    <row r="185" spans="1:10" ht="30" x14ac:dyDescent="0.25">
      <c r="A185" s="1" t="s">
        <v>295</v>
      </c>
      <c r="B185" s="1"/>
      <c r="C185" s="1"/>
      <c r="D185" s="1" t="s">
        <v>296</v>
      </c>
    </row>
    <row r="186" spans="1:10" x14ac:dyDescent="0.25">
      <c r="A186" s="1" t="s">
        <v>297</v>
      </c>
      <c r="B186" s="1"/>
      <c r="C186" s="1"/>
      <c r="D186" s="1" t="s">
        <v>17</v>
      </c>
    </row>
    <row r="187" spans="1:10" x14ac:dyDescent="0.25">
      <c r="A187" s="1" t="s">
        <v>298</v>
      </c>
      <c r="B187" s="1" t="s">
        <v>19</v>
      </c>
      <c r="C187" s="1" t="s">
        <v>20</v>
      </c>
      <c r="D187" s="1" t="s">
        <v>21</v>
      </c>
      <c r="E187" s="1" t="s">
        <v>22</v>
      </c>
      <c r="F187" s="2">
        <v>500</v>
      </c>
      <c r="G187" s="3">
        <v>0</v>
      </c>
      <c r="H187" s="3"/>
      <c r="I187" s="2">
        <f>ROUND(G187*(1 + H187/100),2)</f>
        <v>0</v>
      </c>
      <c r="J187" s="2">
        <f>ROUND(F187*I187,2)</f>
        <v>0</v>
      </c>
    </row>
    <row r="188" spans="1:10" ht="93.2" customHeight="1" x14ac:dyDescent="0.25">
      <c r="A188" s="1" t="s">
        <v>299</v>
      </c>
      <c r="B188" s="1" t="s">
        <v>24</v>
      </c>
      <c r="C188" s="1" t="s">
        <v>25</v>
      </c>
      <c r="D188" s="1" t="s">
        <v>26</v>
      </c>
      <c r="E188" s="1" t="s">
        <v>27</v>
      </c>
      <c r="F188" s="2">
        <v>1000</v>
      </c>
      <c r="G188" s="3">
        <v>0</v>
      </c>
      <c r="H188" s="3"/>
      <c r="I188" s="2">
        <f>ROUND(G188*(1 + H188/100),2)</f>
        <v>0</v>
      </c>
      <c r="J188" s="2">
        <f>ROUND(F188*I188,2)</f>
        <v>0</v>
      </c>
    </row>
    <row r="189" spans="1:10" ht="75.2" customHeight="1" x14ac:dyDescent="0.25">
      <c r="A189" s="1" t="s">
        <v>300</v>
      </c>
      <c r="B189" s="1" t="s">
        <v>24</v>
      </c>
      <c r="C189" s="1" t="s">
        <v>29</v>
      </c>
      <c r="D189" s="1" t="s">
        <v>30</v>
      </c>
      <c r="E189" s="1" t="s">
        <v>27</v>
      </c>
      <c r="F189" s="2">
        <v>200</v>
      </c>
      <c r="G189" s="3">
        <v>0</v>
      </c>
      <c r="H189" s="3"/>
      <c r="I189" s="2">
        <f>ROUND(G189*(1 + H189/100),2)</f>
        <v>0</v>
      </c>
      <c r="J189" s="2">
        <f>ROUND(F189*I189,2)</f>
        <v>0</v>
      </c>
    </row>
    <row r="190" spans="1:10" x14ac:dyDescent="0.25">
      <c r="A190" s="1" t="s">
        <v>301</v>
      </c>
      <c r="B190" s="1"/>
      <c r="C190" s="1"/>
      <c r="D190" s="1" t="s">
        <v>161</v>
      </c>
    </row>
    <row r="191" spans="1:10" ht="41.85" customHeight="1" x14ac:dyDescent="0.25">
      <c r="A191" s="1" t="s">
        <v>302</v>
      </c>
      <c r="B191" s="1" t="s">
        <v>24</v>
      </c>
      <c r="C191" s="1" t="s">
        <v>34</v>
      </c>
      <c r="D191" s="1" t="s">
        <v>35</v>
      </c>
      <c r="E191" s="1" t="s">
        <v>27</v>
      </c>
      <c r="F191" s="2">
        <v>46300</v>
      </c>
      <c r="G191" s="3">
        <v>0</v>
      </c>
      <c r="H191" s="3"/>
      <c r="I191" s="2">
        <f>ROUND(G191*(1 + H191/100),2)</f>
        <v>0</v>
      </c>
      <c r="J191" s="2">
        <f>ROUND(F191*I191,2)</f>
        <v>0</v>
      </c>
    </row>
    <row r="192" spans="1:10" ht="70.7" customHeight="1" x14ac:dyDescent="0.25">
      <c r="A192" s="1" t="s">
        <v>303</v>
      </c>
      <c r="B192" s="1" t="s">
        <v>24</v>
      </c>
      <c r="C192" s="1" t="s">
        <v>37</v>
      </c>
      <c r="D192" s="1" t="s">
        <v>38</v>
      </c>
      <c r="E192" s="1" t="s">
        <v>27</v>
      </c>
      <c r="F192" s="2">
        <v>9100</v>
      </c>
      <c r="G192" s="3">
        <v>0</v>
      </c>
      <c r="H192" s="3"/>
      <c r="I192" s="2">
        <f>ROUND(G192*(1 + H192/100),2)</f>
        <v>0</v>
      </c>
      <c r="J192" s="2">
        <f>ROUND(F192*I192,2)</f>
        <v>0</v>
      </c>
    </row>
    <row r="193" spans="1:10" ht="82.35" customHeight="1" x14ac:dyDescent="0.25">
      <c r="A193" s="1" t="s">
        <v>304</v>
      </c>
      <c r="B193" s="1" t="s">
        <v>24</v>
      </c>
      <c r="C193" s="1" t="s">
        <v>40</v>
      </c>
      <c r="D193" s="1" t="s">
        <v>41</v>
      </c>
      <c r="E193" s="1" t="s">
        <v>27</v>
      </c>
      <c r="F193" s="2">
        <v>600</v>
      </c>
      <c r="G193" s="3">
        <v>0</v>
      </c>
      <c r="H193" s="3"/>
      <c r="I193" s="2">
        <f>ROUND(G193*(1 + H193/100),2)</f>
        <v>0</v>
      </c>
      <c r="J193" s="2">
        <f>ROUND(F193*I193,2)</f>
        <v>0</v>
      </c>
    </row>
    <row r="194" spans="1:10" ht="47.25" customHeight="1" x14ac:dyDescent="0.25">
      <c r="A194" s="1" t="s">
        <v>305</v>
      </c>
      <c r="B194" s="1" t="s">
        <v>43</v>
      </c>
      <c r="C194" s="1" t="s">
        <v>44</v>
      </c>
      <c r="D194" s="1" t="s">
        <v>45</v>
      </c>
      <c r="E194" s="1" t="s">
        <v>27</v>
      </c>
      <c r="F194" s="2">
        <v>46300</v>
      </c>
      <c r="G194" s="3">
        <v>0</v>
      </c>
      <c r="H194" s="3"/>
      <c r="I194" s="2">
        <f>ROUND(G194*(1 + H194/100),2)</f>
        <v>0</v>
      </c>
      <c r="J194" s="2">
        <f>ROUND(F194*I194,2)</f>
        <v>0</v>
      </c>
    </row>
    <row r="195" spans="1:10" ht="30" x14ac:dyDescent="0.25">
      <c r="A195" s="1" t="s">
        <v>306</v>
      </c>
      <c r="B195" s="1"/>
      <c r="C195" s="1"/>
      <c r="D195" s="1" t="s">
        <v>47</v>
      </c>
    </row>
    <row r="196" spans="1:10" ht="41.85" customHeight="1" x14ac:dyDescent="0.25">
      <c r="A196" s="1" t="s">
        <v>307</v>
      </c>
      <c r="B196" s="1" t="s">
        <v>24</v>
      </c>
      <c r="C196" s="1" t="s">
        <v>34</v>
      </c>
      <c r="D196" s="1" t="s">
        <v>35</v>
      </c>
      <c r="E196" s="1" t="s">
        <v>27</v>
      </c>
      <c r="F196" s="2">
        <v>1000</v>
      </c>
      <c r="G196" s="3">
        <v>0</v>
      </c>
      <c r="H196" s="3"/>
      <c r="I196" s="2">
        <f t="shared" ref="I196:I201" si="16">ROUND(G196*(1 + H196/100),2)</f>
        <v>0</v>
      </c>
      <c r="J196" s="2">
        <f t="shared" ref="J196:J201" si="17">ROUND(F196*I196,2)</f>
        <v>0</v>
      </c>
    </row>
    <row r="197" spans="1:10" ht="77.849999999999994" customHeight="1" x14ac:dyDescent="0.25">
      <c r="A197" s="1" t="s">
        <v>308</v>
      </c>
      <c r="B197" s="1" t="s">
        <v>24</v>
      </c>
      <c r="C197" s="1" t="s">
        <v>50</v>
      </c>
      <c r="D197" s="1" t="s">
        <v>51</v>
      </c>
      <c r="E197" s="1" t="s">
        <v>27</v>
      </c>
      <c r="F197" s="2">
        <v>3000</v>
      </c>
      <c r="G197" s="3">
        <v>0</v>
      </c>
      <c r="H197" s="3"/>
      <c r="I197" s="2">
        <f t="shared" si="16"/>
        <v>0</v>
      </c>
      <c r="J197" s="2">
        <f t="shared" si="17"/>
        <v>0</v>
      </c>
    </row>
    <row r="198" spans="1:10" ht="76.900000000000006" customHeight="1" x14ac:dyDescent="0.25">
      <c r="A198" s="1" t="s">
        <v>309</v>
      </c>
      <c r="B198" s="1" t="s">
        <v>24</v>
      </c>
      <c r="C198" s="1" t="s">
        <v>53</v>
      </c>
      <c r="D198" s="1" t="s">
        <v>54</v>
      </c>
      <c r="E198" s="1" t="s">
        <v>27</v>
      </c>
      <c r="F198" s="2">
        <v>1600</v>
      </c>
      <c r="G198" s="3">
        <v>0</v>
      </c>
      <c r="H198" s="3"/>
      <c r="I198" s="2">
        <f t="shared" si="16"/>
        <v>0</v>
      </c>
      <c r="J198" s="2">
        <f t="shared" si="17"/>
        <v>0</v>
      </c>
    </row>
    <row r="199" spans="1:10" ht="68.849999999999994" customHeight="1" x14ac:dyDescent="0.25">
      <c r="A199" s="1" t="s">
        <v>310</v>
      </c>
      <c r="B199" s="1" t="s">
        <v>24</v>
      </c>
      <c r="C199" s="1" t="s">
        <v>56</v>
      </c>
      <c r="D199" s="1" t="s">
        <v>57</v>
      </c>
      <c r="E199" s="1" t="s">
        <v>27</v>
      </c>
      <c r="F199" s="2">
        <v>1000</v>
      </c>
      <c r="G199" s="3">
        <v>0</v>
      </c>
      <c r="H199" s="3"/>
      <c r="I199" s="2">
        <f t="shared" si="16"/>
        <v>0</v>
      </c>
      <c r="J199" s="2">
        <f t="shared" si="17"/>
        <v>0</v>
      </c>
    </row>
    <row r="200" spans="1:10" ht="59.45" customHeight="1" x14ac:dyDescent="0.25">
      <c r="A200" s="1" t="s">
        <v>311</v>
      </c>
      <c r="B200" s="1" t="s">
        <v>24</v>
      </c>
      <c r="C200" s="1" t="s">
        <v>59</v>
      </c>
      <c r="D200" s="1" t="s">
        <v>60</v>
      </c>
      <c r="E200" s="1" t="s">
        <v>27</v>
      </c>
      <c r="F200" s="2">
        <v>8000</v>
      </c>
      <c r="G200" s="3">
        <v>0</v>
      </c>
      <c r="H200" s="3"/>
      <c r="I200" s="2">
        <f t="shared" si="16"/>
        <v>0</v>
      </c>
      <c r="J200" s="2">
        <f t="shared" si="17"/>
        <v>0</v>
      </c>
    </row>
    <row r="201" spans="1:10" ht="52.15" customHeight="1" x14ac:dyDescent="0.25">
      <c r="A201" s="1" t="s">
        <v>312</v>
      </c>
      <c r="B201" s="1" t="s">
        <v>43</v>
      </c>
      <c r="C201" s="1" t="s">
        <v>62</v>
      </c>
      <c r="D201" s="1" t="s">
        <v>63</v>
      </c>
      <c r="E201" s="1" t="s">
        <v>27</v>
      </c>
      <c r="F201" s="2">
        <v>2240</v>
      </c>
      <c r="G201" s="3">
        <v>0</v>
      </c>
      <c r="H201" s="3"/>
      <c r="I201" s="2">
        <f t="shared" si="16"/>
        <v>0</v>
      </c>
      <c r="J201" s="2">
        <f t="shared" si="17"/>
        <v>0</v>
      </c>
    </row>
    <row r="202" spans="1:10" ht="29.25" customHeight="1" x14ac:dyDescent="0.25">
      <c r="A202" s="1" t="s">
        <v>313</v>
      </c>
      <c r="B202" s="1"/>
      <c r="C202" s="1"/>
      <c r="D202" s="1" t="s">
        <v>221</v>
      </c>
    </row>
    <row r="203" spans="1:10" ht="20.65" customHeight="1" x14ac:dyDescent="0.25">
      <c r="A203" s="1" t="s">
        <v>314</v>
      </c>
      <c r="B203" s="1" t="s">
        <v>19</v>
      </c>
      <c r="C203" s="1" t="s">
        <v>67</v>
      </c>
      <c r="D203" s="1" t="s">
        <v>68</v>
      </c>
      <c r="E203" s="1" t="s">
        <v>69</v>
      </c>
      <c r="F203" s="2">
        <v>9200</v>
      </c>
      <c r="G203" s="3">
        <v>0</v>
      </c>
      <c r="H203" s="3"/>
      <c r="I203" s="2">
        <f>ROUND(G203*(1 + H203/100),2)</f>
        <v>0</v>
      </c>
      <c r="J203" s="2">
        <f>ROUND(F203*I203,2)</f>
        <v>0</v>
      </c>
    </row>
    <row r="204" spans="1:10" ht="59.85" customHeight="1" x14ac:dyDescent="0.25">
      <c r="A204" s="1" t="s">
        <v>315</v>
      </c>
      <c r="B204" s="1" t="s">
        <v>43</v>
      </c>
      <c r="C204" s="1" t="s">
        <v>71</v>
      </c>
      <c r="D204" s="1" t="s">
        <v>72</v>
      </c>
      <c r="E204" s="1" t="s">
        <v>73</v>
      </c>
      <c r="F204" s="2">
        <v>4600</v>
      </c>
      <c r="G204" s="3">
        <v>0</v>
      </c>
      <c r="H204" s="3"/>
      <c r="I204" s="2">
        <f>ROUND(G204*(1 + H204/100),2)</f>
        <v>0</v>
      </c>
      <c r="J204" s="2">
        <f>ROUND(F204*I204,2)</f>
        <v>0</v>
      </c>
    </row>
    <row r="205" spans="1:10" ht="61.15" customHeight="1" x14ac:dyDescent="0.25">
      <c r="A205" s="1" t="s">
        <v>316</v>
      </c>
      <c r="B205" s="1" t="s">
        <v>43</v>
      </c>
      <c r="C205" s="1" t="s">
        <v>75</v>
      </c>
      <c r="D205" s="1" t="s">
        <v>76</v>
      </c>
      <c r="E205" s="1" t="s">
        <v>73</v>
      </c>
      <c r="F205" s="2">
        <v>4600</v>
      </c>
      <c r="G205" s="3">
        <v>0</v>
      </c>
      <c r="H205" s="3"/>
      <c r="I205" s="2">
        <f>ROUND(G205*(1 + H205/100),2)</f>
        <v>0</v>
      </c>
      <c r="J205" s="2">
        <f>ROUND(F205*I205,2)</f>
        <v>0</v>
      </c>
    </row>
    <row r="206" spans="1:10" ht="18.399999999999999" customHeight="1" x14ac:dyDescent="0.25">
      <c r="A206" s="1" t="s">
        <v>317</v>
      </c>
      <c r="B206" s="1" t="s">
        <v>19</v>
      </c>
      <c r="C206" s="1" t="s">
        <v>78</v>
      </c>
      <c r="D206" s="1" t="s">
        <v>79</v>
      </c>
      <c r="E206" s="1" t="s">
        <v>69</v>
      </c>
      <c r="F206" s="2">
        <v>9200</v>
      </c>
      <c r="G206" s="3">
        <v>0</v>
      </c>
      <c r="H206" s="3"/>
      <c r="I206" s="2">
        <f>ROUND(G206*(1 + H206/100),2)</f>
        <v>0</v>
      </c>
      <c r="J206" s="2">
        <f>ROUND(F206*I206,2)</f>
        <v>0</v>
      </c>
    </row>
    <row r="207" spans="1:10" ht="33.4" customHeight="1" x14ac:dyDescent="0.25">
      <c r="A207" s="1" t="s">
        <v>318</v>
      </c>
      <c r="B207" s="1"/>
      <c r="C207" s="1"/>
      <c r="D207" s="1" t="s">
        <v>81</v>
      </c>
    </row>
    <row r="208" spans="1:10" ht="33.4" customHeight="1" x14ac:dyDescent="0.25">
      <c r="A208" s="1" t="s">
        <v>319</v>
      </c>
      <c r="B208" s="1" t="s">
        <v>24</v>
      </c>
      <c r="C208" s="1" t="s">
        <v>83</v>
      </c>
      <c r="D208" s="1" t="s">
        <v>84</v>
      </c>
      <c r="E208" s="1" t="s">
        <v>85</v>
      </c>
      <c r="F208" s="2">
        <v>5000</v>
      </c>
      <c r="G208" s="3">
        <v>0</v>
      </c>
      <c r="H208" s="3"/>
      <c r="I208" s="2">
        <f t="shared" ref="I208:I229" si="18">ROUND(G208*(1 + H208/100),2)</f>
        <v>0</v>
      </c>
      <c r="J208" s="2">
        <f t="shared" ref="J208:J229" si="19">ROUND(F208*I208,2)</f>
        <v>0</v>
      </c>
    </row>
    <row r="209" spans="1:10" ht="63.4" customHeight="1" x14ac:dyDescent="0.25">
      <c r="A209" s="1" t="s">
        <v>320</v>
      </c>
      <c r="B209" s="1" t="s">
        <v>19</v>
      </c>
      <c r="C209" s="1" t="s">
        <v>87</v>
      </c>
      <c r="D209" s="1" t="s">
        <v>88</v>
      </c>
      <c r="E209" s="1" t="s">
        <v>89</v>
      </c>
      <c r="F209" s="2">
        <v>720</v>
      </c>
      <c r="G209" s="3">
        <v>0</v>
      </c>
      <c r="H209" s="3"/>
      <c r="I209" s="2">
        <f t="shared" si="18"/>
        <v>0</v>
      </c>
      <c r="J209" s="2">
        <f t="shared" si="19"/>
        <v>0</v>
      </c>
    </row>
    <row r="210" spans="1:10" ht="85.9" customHeight="1" x14ac:dyDescent="0.25">
      <c r="A210" s="1" t="s">
        <v>321</v>
      </c>
      <c r="B210" s="1" t="s">
        <v>24</v>
      </c>
      <c r="C210" s="1" t="s">
        <v>91</v>
      </c>
      <c r="D210" s="1" t="s">
        <v>92</v>
      </c>
      <c r="E210" s="1" t="s">
        <v>27</v>
      </c>
      <c r="F210" s="2">
        <v>46300</v>
      </c>
      <c r="G210" s="3">
        <v>0</v>
      </c>
      <c r="H210" s="3"/>
      <c r="I210" s="2">
        <f t="shared" si="18"/>
        <v>0</v>
      </c>
      <c r="J210" s="2">
        <f t="shared" si="19"/>
        <v>0</v>
      </c>
    </row>
    <row r="211" spans="1:10" ht="30.6" customHeight="1" x14ac:dyDescent="0.25">
      <c r="A211" s="1" t="s">
        <v>322</v>
      </c>
      <c r="B211" s="1" t="s">
        <v>24</v>
      </c>
      <c r="C211" s="1" t="s">
        <v>94</v>
      </c>
      <c r="D211" s="1" t="s">
        <v>95</v>
      </c>
      <c r="E211" s="1" t="s">
        <v>96</v>
      </c>
      <c r="F211" s="2">
        <v>7000</v>
      </c>
      <c r="G211" s="3">
        <v>0</v>
      </c>
      <c r="H211" s="3"/>
      <c r="I211" s="2">
        <f t="shared" si="18"/>
        <v>0</v>
      </c>
      <c r="J211" s="2">
        <f t="shared" si="19"/>
        <v>0</v>
      </c>
    </row>
    <row r="212" spans="1:10" ht="45.4" customHeight="1" x14ac:dyDescent="0.25">
      <c r="A212" s="1" t="s">
        <v>323</v>
      </c>
      <c r="B212" s="1" t="s">
        <v>24</v>
      </c>
      <c r="C212" s="1" t="s">
        <v>98</v>
      </c>
      <c r="D212" s="1" t="s">
        <v>99</v>
      </c>
      <c r="E212" s="1" t="s">
        <v>85</v>
      </c>
      <c r="F212" s="2">
        <v>7000</v>
      </c>
      <c r="G212" s="3">
        <v>0</v>
      </c>
      <c r="H212" s="3"/>
      <c r="I212" s="2">
        <f t="shared" si="18"/>
        <v>0</v>
      </c>
      <c r="J212" s="2">
        <f t="shared" si="19"/>
        <v>0</v>
      </c>
    </row>
    <row r="213" spans="1:10" ht="45.95" customHeight="1" x14ac:dyDescent="0.25">
      <c r="A213" s="1" t="s">
        <v>324</v>
      </c>
      <c r="B213" s="1" t="s">
        <v>24</v>
      </c>
      <c r="C213" s="1" t="s">
        <v>101</v>
      </c>
      <c r="D213" s="1" t="s">
        <v>102</v>
      </c>
      <c r="E213" s="1" t="s">
        <v>85</v>
      </c>
      <c r="F213" s="2">
        <v>900</v>
      </c>
      <c r="G213" s="3">
        <v>0</v>
      </c>
      <c r="H213" s="3"/>
      <c r="I213" s="2">
        <f t="shared" si="18"/>
        <v>0</v>
      </c>
      <c r="J213" s="2">
        <f t="shared" si="19"/>
        <v>0</v>
      </c>
    </row>
    <row r="214" spans="1:10" ht="32.85" customHeight="1" x14ac:dyDescent="0.25">
      <c r="A214" s="1" t="s">
        <v>325</v>
      </c>
      <c r="B214" s="1" t="s">
        <v>24</v>
      </c>
      <c r="C214" s="1" t="s">
        <v>104</v>
      </c>
      <c r="D214" s="1" t="s">
        <v>105</v>
      </c>
      <c r="E214" s="1" t="s">
        <v>85</v>
      </c>
      <c r="F214" s="2">
        <v>600</v>
      </c>
      <c r="G214" s="3">
        <v>0</v>
      </c>
      <c r="H214" s="3"/>
      <c r="I214" s="2">
        <f t="shared" si="18"/>
        <v>0</v>
      </c>
      <c r="J214" s="2">
        <f t="shared" si="19"/>
        <v>0</v>
      </c>
    </row>
    <row r="215" spans="1:10" ht="63" customHeight="1" x14ac:dyDescent="0.25">
      <c r="A215" s="1" t="s">
        <v>326</v>
      </c>
      <c r="B215" s="1" t="s">
        <v>24</v>
      </c>
      <c r="C215" s="1" t="s">
        <v>107</v>
      </c>
      <c r="D215" s="1" t="s">
        <v>108</v>
      </c>
      <c r="E215" s="1" t="s">
        <v>85</v>
      </c>
      <c r="F215" s="2">
        <v>1700</v>
      </c>
      <c r="G215" s="3">
        <v>0</v>
      </c>
      <c r="H215" s="3"/>
      <c r="I215" s="2">
        <f t="shared" si="18"/>
        <v>0</v>
      </c>
      <c r="J215" s="2">
        <f t="shared" si="19"/>
        <v>0</v>
      </c>
    </row>
    <row r="216" spans="1:10" ht="63.4" customHeight="1" x14ac:dyDescent="0.25">
      <c r="A216" s="1" t="s">
        <v>327</v>
      </c>
      <c r="B216" s="1" t="s">
        <v>24</v>
      </c>
      <c r="C216" s="1" t="s">
        <v>110</v>
      </c>
      <c r="D216" s="1" t="s">
        <v>111</v>
      </c>
      <c r="E216" s="1" t="s">
        <v>85</v>
      </c>
      <c r="F216" s="2">
        <v>1500</v>
      </c>
      <c r="G216" s="3">
        <v>0</v>
      </c>
      <c r="H216" s="3"/>
      <c r="I216" s="2">
        <f t="shared" si="18"/>
        <v>0</v>
      </c>
      <c r="J216" s="2">
        <f t="shared" si="19"/>
        <v>0</v>
      </c>
    </row>
    <row r="217" spans="1:10" ht="37.35" customHeight="1" x14ac:dyDescent="0.25">
      <c r="A217" s="1" t="s">
        <v>328</v>
      </c>
      <c r="B217" s="1" t="s">
        <v>24</v>
      </c>
      <c r="C217" s="1" t="s">
        <v>113</v>
      </c>
      <c r="D217" s="1" t="s">
        <v>114</v>
      </c>
      <c r="E217" s="1" t="s">
        <v>85</v>
      </c>
      <c r="F217" s="2">
        <v>12000</v>
      </c>
      <c r="G217" s="3">
        <v>0</v>
      </c>
      <c r="H217" s="3"/>
      <c r="I217" s="2">
        <f t="shared" si="18"/>
        <v>0</v>
      </c>
      <c r="J217" s="2">
        <f t="shared" si="19"/>
        <v>0</v>
      </c>
    </row>
    <row r="218" spans="1:10" ht="76.900000000000006" customHeight="1" x14ac:dyDescent="0.25">
      <c r="A218" s="1" t="s">
        <v>329</v>
      </c>
      <c r="B218" s="1" t="s">
        <v>24</v>
      </c>
      <c r="C218" s="1" t="s">
        <v>116</v>
      </c>
      <c r="D218" s="1" t="s">
        <v>117</v>
      </c>
      <c r="E218" s="1" t="s">
        <v>73</v>
      </c>
      <c r="F218" s="2">
        <v>300</v>
      </c>
      <c r="G218" s="3">
        <v>0</v>
      </c>
      <c r="H218" s="3"/>
      <c r="I218" s="2">
        <f t="shared" si="18"/>
        <v>0</v>
      </c>
      <c r="J218" s="2">
        <f t="shared" si="19"/>
        <v>0</v>
      </c>
    </row>
    <row r="219" spans="1:10" ht="66.2" customHeight="1" x14ac:dyDescent="0.25">
      <c r="A219" s="1" t="s">
        <v>330</v>
      </c>
      <c r="B219" s="1" t="s">
        <v>24</v>
      </c>
      <c r="C219" s="1" t="s">
        <v>119</v>
      </c>
      <c r="D219" s="1" t="s">
        <v>120</v>
      </c>
      <c r="E219" s="1" t="s">
        <v>27</v>
      </c>
      <c r="F219" s="2">
        <v>3000</v>
      </c>
      <c r="G219" s="3">
        <v>0</v>
      </c>
      <c r="H219" s="3"/>
      <c r="I219" s="2">
        <f t="shared" si="18"/>
        <v>0</v>
      </c>
      <c r="J219" s="2">
        <f t="shared" si="19"/>
        <v>0</v>
      </c>
    </row>
    <row r="220" spans="1:10" ht="60.4" customHeight="1" x14ac:dyDescent="0.25">
      <c r="A220" s="1" t="s">
        <v>331</v>
      </c>
      <c r="B220" s="1" t="s">
        <v>24</v>
      </c>
      <c r="C220" s="1" t="s">
        <v>122</v>
      </c>
      <c r="D220" s="1" t="s">
        <v>123</v>
      </c>
      <c r="E220" s="1" t="s">
        <v>27</v>
      </c>
      <c r="F220" s="2">
        <v>500</v>
      </c>
      <c r="G220" s="3">
        <v>0</v>
      </c>
      <c r="H220" s="3"/>
      <c r="I220" s="2">
        <f t="shared" si="18"/>
        <v>0</v>
      </c>
      <c r="J220" s="2">
        <f t="shared" si="19"/>
        <v>0</v>
      </c>
    </row>
    <row r="221" spans="1:10" ht="38.25" customHeight="1" x14ac:dyDescent="0.25">
      <c r="A221" s="1" t="s">
        <v>332</v>
      </c>
      <c r="B221" s="1" t="s">
        <v>24</v>
      </c>
      <c r="C221" s="1" t="s">
        <v>125</v>
      </c>
      <c r="D221" s="1" t="s">
        <v>126</v>
      </c>
      <c r="E221" s="1" t="s">
        <v>69</v>
      </c>
      <c r="F221" s="2">
        <v>9000.4</v>
      </c>
      <c r="G221" s="3">
        <v>0</v>
      </c>
      <c r="H221" s="3"/>
      <c r="I221" s="2">
        <f t="shared" si="18"/>
        <v>0</v>
      </c>
      <c r="J221" s="2">
        <f t="shared" si="19"/>
        <v>0</v>
      </c>
    </row>
    <row r="222" spans="1:10" ht="24.75" customHeight="1" x14ac:dyDescent="0.25">
      <c r="A222" s="1" t="s">
        <v>333</v>
      </c>
      <c r="B222" s="1" t="s">
        <v>24</v>
      </c>
      <c r="C222" s="1" t="s">
        <v>128</v>
      </c>
      <c r="D222" s="1" t="s">
        <v>129</v>
      </c>
      <c r="E222" s="1" t="s">
        <v>130</v>
      </c>
      <c r="F222" s="2">
        <v>15000</v>
      </c>
      <c r="G222" s="3">
        <v>0</v>
      </c>
      <c r="H222" s="3"/>
      <c r="I222" s="2">
        <f t="shared" si="18"/>
        <v>0</v>
      </c>
      <c r="J222" s="2">
        <f t="shared" si="19"/>
        <v>0</v>
      </c>
    </row>
    <row r="223" spans="1:10" ht="50.45" customHeight="1" x14ac:dyDescent="0.25">
      <c r="A223" s="1" t="s">
        <v>334</v>
      </c>
      <c r="B223" s="1" t="s">
        <v>24</v>
      </c>
      <c r="C223" s="1" t="s">
        <v>132</v>
      </c>
      <c r="D223" s="1" t="s">
        <v>133</v>
      </c>
      <c r="E223" s="1" t="s">
        <v>134</v>
      </c>
      <c r="F223" s="2">
        <v>460</v>
      </c>
      <c r="G223" s="3">
        <v>0</v>
      </c>
      <c r="H223" s="3"/>
      <c r="I223" s="2">
        <f t="shared" si="18"/>
        <v>0</v>
      </c>
      <c r="J223" s="2">
        <f t="shared" si="19"/>
        <v>0</v>
      </c>
    </row>
    <row r="224" spans="1:10" ht="31.9" customHeight="1" x14ac:dyDescent="0.25">
      <c r="A224" s="1" t="s">
        <v>335</v>
      </c>
      <c r="B224" s="1" t="s">
        <v>24</v>
      </c>
      <c r="C224" s="1" t="s">
        <v>136</v>
      </c>
      <c r="D224" s="1" t="s">
        <v>137</v>
      </c>
      <c r="E224" s="1" t="s">
        <v>134</v>
      </c>
      <c r="F224" s="2">
        <v>460</v>
      </c>
      <c r="G224" s="3">
        <v>0</v>
      </c>
      <c r="H224" s="3"/>
      <c r="I224" s="2">
        <f t="shared" si="18"/>
        <v>0</v>
      </c>
      <c r="J224" s="2">
        <f t="shared" si="19"/>
        <v>0</v>
      </c>
    </row>
    <row r="225" spans="1:10" ht="22.5" customHeight="1" x14ac:dyDescent="0.25">
      <c r="A225" s="1" t="s">
        <v>336</v>
      </c>
      <c r="B225" s="1" t="s">
        <v>24</v>
      </c>
      <c r="C225" s="1" t="s">
        <v>139</v>
      </c>
      <c r="D225" s="1" t="s">
        <v>140</v>
      </c>
      <c r="E225" s="1" t="s">
        <v>69</v>
      </c>
      <c r="F225" s="2">
        <v>490</v>
      </c>
      <c r="G225" s="3">
        <v>0</v>
      </c>
      <c r="H225" s="3"/>
      <c r="I225" s="2">
        <f t="shared" si="18"/>
        <v>0</v>
      </c>
      <c r="J225" s="2">
        <f t="shared" si="19"/>
        <v>0</v>
      </c>
    </row>
    <row r="226" spans="1:10" ht="34.700000000000003" customHeight="1" x14ac:dyDescent="0.25">
      <c r="A226" s="1" t="s">
        <v>337</v>
      </c>
      <c r="B226" s="1" t="s">
        <v>24</v>
      </c>
      <c r="C226" s="1" t="s">
        <v>142</v>
      </c>
      <c r="D226" s="1" t="s">
        <v>143</v>
      </c>
      <c r="E226" s="1" t="s">
        <v>27</v>
      </c>
      <c r="F226" s="2">
        <v>280</v>
      </c>
      <c r="G226" s="3">
        <v>0</v>
      </c>
      <c r="H226" s="3"/>
      <c r="I226" s="2">
        <f t="shared" si="18"/>
        <v>0</v>
      </c>
      <c r="J226" s="2">
        <f t="shared" si="19"/>
        <v>0</v>
      </c>
    </row>
    <row r="227" spans="1:10" ht="36.950000000000003" customHeight="1" x14ac:dyDescent="0.25">
      <c r="A227" s="1" t="s">
        <v>338</v>
      </c>
      <c r="B227" s="1" t="s">
        <v>24</v>
      </c>
      <c r="C227" s="1" t="s">
        <v>145</v>
      </c>
      <c r="D227" s="1" t="s">
        <v>146</v>
      </c>
      <c r="E227" s="1" t="s">
        <v>27</v>
      </c>
      <c r="F227" s="2">
        <v>560</v>
      </c>
      <c r="G227" s="3">
        <v>0</v>
      </c>
      <c r="H227" s="3"/>
      <c r="I227" s="2">
        <f t="shared" si="18"/>
        <v>0</v>
      </c>
      <c r="J227" s="2">
        <f t="shared" si="19"/>
        <v>0</v>
      </c>
    </row>
    <row r="228" spans="1:10" ht="43.15" customHeight="1" x14ac:dyDescent="0.25">
      <c r="A228" s="1" t="s">
        <v>339</v>
      </c>
      <c r="B228" s="1" t="s">
        <v>24</v>
      </c>
      <c r="C228" s="1" t="s">
        <v>148</v>
      </c>
      <c r="D228" s="1" t="s">
        <v>149</v>
      </c>
      <c r="E228" s="1" t="s">
        <v>27</v>
      </c>
      <c r="F228" s="2">
        <v>60</v>
      </c>
      <c r="G228" s="3">
        <v>0</v>
      </c>
      <c r="H228" s="3"/>
      <c r="I228" s="2">
        <f t="shared" si="18"/>
        <v>0</v>
      </c>
      <c r="J228" s="2">
        <f t="shared" si="19"/>
        <v>0</v>
      </c>
    </row>
    <row r="229" spans="1:10" ht="41.45" customHeight="1" x14ac:dyDescent="0.25">
      <c r="A229" s="1" t="s">
        <v>340</v>
      </c>
      <c r="B229" s="1" t="s">
        <v>24</v>
      </c>
      <c r="C229" s="1" t="s">
        <v>151</v>
      </c>
      <c r="D229" s="1" t="s">
        <v>152</v>
      </c>
      <c r="E229" s="1" t="s">
        <v>27</v>
      </c>
      <c r="F229" s="2">
        <v>170</v>
      </c>
      <c r="G229" s="3">
        <v>0</v>
      </c>
      <c r="H229" s="3"/>
      <c r="I229" s="2">
        <f t="shared" si="18"/>
        <v>0</v>
      </c>
      <c r="J229" s="2">
        <f t="shared" si="19"/>
        <v>0</v>
      </c>
    </row>
    <row r="230" spans="1:10" ht="30" x14ac:dyDescent="0.25">
      <c r="A230" s="1" t="s">
        <v>341</v>
      </c>
      <c r="B230" s="1"/>
      <c r="C230" s="1"/>
      <c r="D230" s="1" t="s">
        <v>342</v>
      </c>
    </row>
    <row r="231" spans="1:10" x14ac:dyDescent="0.25">
      <c r="A231" s="1" t="s">
        <v>343</v>
      </c>
      <c r="B231" s="1"/>
      <c r="C231" s="1"/>
      <c r="D231" s="1" t="s">
        <v>17</v>
      </c>
    </row>
    <row r="232" spans="1:10" x14ac:dyDescent="0.25">
      <c r="A232" s="1" t="s">
        <v>344</v>
      </c>
      <c r="B232" s="1" t="s">
        <v>19</v>
      </c>
      <c r="C232" s="1" t="s">
        <v>20</v>
      </c>
      <c r="D232" s="1" t="s">
        <v>21</v>
      </c>
      <c r="E232" s="1" t="s">
        <v>22</v>
      </c>
      <c r="F232" s="2">
        <v>4000</v>
      </c>
      <c r="G232" s="3">
        <v>0</v>
      </c>
      <c r="H232" s="3"/>
      <c r="I232" s="2">
        <f>ROUND(G232*(1 + H232/100),2)</f>
        <v>0</v>
      </c>
      <c r="J232" s="2">
        <f>ROUND(F232*I232,2)</f>
        <v>0</v>
      </c>
    </row>
    <row r="233" spans="1:10" ht="93.2" customHeight="1" x14ac:dyDescent="0.25">
      <c r="A233" s="1" t="s">
        <v>345</v>
      </c>
      <c r="B233" s="1" t="s">
        <v>24</v>
      </c>
      <c r="C233" s="1" t="s">
        <v>25</v>
      </c>
      <c r="D233" s="1" t="s">
        <v>26</v>
      </c>
      <c r="E233" s="1" t="s">
        <v>27</v>
      </c>
      <c r="F233" s="2">
        <v>3000</v>
      </c>
      <c r="G233" s="3">
        <v>0</v>
      </c>
      <c r="H233" s="3"/>
      <c r="I233" s="2">
        <f>ROUND(G233*(1 + H233/100),2)</f>
        <v>0</v>
      </c>
      <c r="J233" s="2">
        <f>ROUND(F233*I233,2)</f>
        <v>0</v>
      </c>
    </row>
    <row r="234" spans="1:10" ht="75.2" customHeight="1" x14ac:dyDescent="0.25">
      <c r="A234" s="1" t="s">
        <v>346</v>
      </c>
      <c r="B234" s="1" t="s">
        <v>24</v>
      </c>
      <c r="C234" s="1" t="s">
        <v>29</v>
      </c>
      <c r="D234" s="1" t="s">
        <v>30</v>
      </c>
      <c r="E234" s="1" t="s">
        <v>27</v>
      </c>
      <c r="F234" s="2">
        <v>3000</v>
      </c>
      <c r="G234" s="3">
        <v>0</v>
      </c>
      <c r="H234" s="3"/>
      <c r="I234" s="2">
        <f>ROUND(G234*(1 + H234/100),2)</f>
        <v>0</v>
      </c>
      <c r="J234" s="2">
        <f>ROUND(F234*I234,2)</f>
        <v>0</v>
      </c>
    </row>
    <row r="235" spans="1:10" x14ac:dyDescent="0.25">
      <c r="A235" s="1" t="s">
        <v>347</v>
      </c>
      <c r="B235" s="1"/>
      <c r="C235" s="1"/>
      <c r="D235" s="1" t="s">
        <v>32</v>
      </c>
    </row>
    <row r="236" spans="1:10" ht="41.85" customHeight="1" x14ac:dyDescent="0.25">
      <c r="A236" s="1" t="s">
        <v>348</v>
      </c>
      <c r="B236" s="1" t="s">
        <v>24</v>
      </c>
      <c r="C236" s="1" t="s">
        <v>34</v>
      </c>
      <c r="D236" s="1" t="s">
        <v>35</v>
      </c>
      <c r="E236" s="1" t="s">
        <v>27</v>
      </c>
      <c r="F236" s="2">
        <v>20000</v>
      </c>
      <c r="G236" s="3">
        <v>0</v>
      </c>
      <c r="H236" s="3"/>
      <c r="I236" s="2">
        <f>ROUND(G236*(1 + H236/100),2)</f>
        <v>0</v>
      </c>
      <c r="J236" s="2">
        <f>ROUND(F236*I236,2)</f>
        <v>0</v>
      </c>
    </row>
    <row r="237" spans="1:10" ht="70.7" customHeight="1" x14ac:dyDescent="0.25">
      <c r="A237" s="1" t="s">
        <v>349</v>
      </c>
      <c r="B237" s="1" t="s">
        <v>24</v>
      </c>
      <c r="C237" s="1" t="s">
        <v>37</v>
      </c>
      <c r="D237" s="1" t="s">
        <v>38</v>
      </c>
      <c r="E237" s="1" t="s">
        <v>27</v>
      </c>
      <c r="F237" s="2">
        <v>10000</v>
      </c>
      <c r="G237" s="3">
        <v>0</v>
      </c>
      <c r="H237" s="3"/>
      <c r="I237" s="2">
        <f>ROUND(G237*(1 + H237/100),2)</f>
        <v>0</v>
      </c>
      <c r="J237" s="2">
        <f>ROUND(F237*I237,2)</f>
        <v>0</v>
      </c>
    </row>
    <row r="238" spans="1:10" ht="82.35" customHeight="1" x14ac:dyDescent="0.25">
      <c r="A238" s="1" t="s">
        <v>350</v>
      </c>
      <c r="B238" s="1" t="s">
        <v>24</v>
      </c>
      <c r="C238" s="1" t="s">
        <v>40</v>
      </c>
      <c r="D238" s="1" t="s">
        <v>41</v>
      </c>
      <c r="E238" s="1" t="s">
        <v>27</v>
      </c>
      <c r="F238" s="2">
        <v>10000</v>
      </c>
      <c r="G238" s="3">
        <v>0</v>
      </c>
      <c r="H238" s="3"/>
      <c r="I238" s="2">
        <f>ROUND(G238*(1 + H238/100),2)</f>
        <v>0</v>
      </c>
      <c r="J238" s="2">
        <f>ROUND(F238*I238,2)</f>
        <v>0</v>
      </c>
    </row>
    <row r="239" spans="1:10" ht="47.25" customHeight="1" x14ac:dyDescent="0.25">
      <c r="A239" s="1" t="s">
        <v>351</v>
      </c>
      <c r="B239" s="1" t="s">
        <v>43</v>
      </c>
      <c r="C239" s="1" t="s">
        <v>44</v>
      </c>
      <c r="D239" s="1" t="s">
        <v>45</v>
      </c>
      <c r="E239" s="1" t="s">
        <v>27</v>
      </c>
      <c r="F239" s="2">
        <v>15000</v>
      </c>
      <c r="G239" s="3">
        <v>0</v>
      </c>
      <c r="H239" s="3"/>
      <c r="I239" s="2">
        <f>ROUND(G239*(1 + H239/100),2)</f>
        <v>0</v>
      </c>
      <c r="J239" s="2">
        <f>ROUND(F239*I239,2)</f>
        <v>0</v>
      </c>
    </row>
    <row r="240" spans="1:10" ht="30" x14ac:dyDescent="0.25">
      <c r="A240" s="1" t="s">
        <v>352</v>
      </c>
      <c r="B240" s="1"/>
      <c r="C240" s="1"/>
      <c r="D240" s="1" t="s">
        <v>47</v>
      </c>
    </row>
    <row r="241" spans="1:10" ht="41.85" customHeight="1" x14ac:dyDescent="0.25">
      <c r="A241" s="1" t="s">
        <v>353</v>
      </c>
      <c r="B241" s="1" t="s">
        <v>24</v>
      </c>
      <c r="C241" s="1" t="s">
        <v>34</v>
      </c>
      <c r="D241" s="1" t="s">
        <v>35</v>
      </c>
      <c r="E241" s="1" t="s">
        <v>27</v>
      </c>
      <c r="F241" s="2">
        <v>30000</v>
      </c>
      <c r="G241" s="3">
        <v>0</v>
      </c>
      <c r="H241" s="3"/>
      <c r="I241" s="2">
        <f t="shared" ref="I241:I246" si="20">ROUND(G241*(1 + H241/100),2)</f>
        <v>0</v>
      </c>
      <c r="J241" s="2">
        <f t="shared" ref="J241:J246" si="21">ROUND(F241*I241,2)</f>
        <v>0</v>
      </c>
    </row>
    <row r="242" spans="1:10" ht="77.849999999999994" customHeight="1" x14ac:dyDescent="0.25">
      <c r="A242" s="1" t="s">
        <v>354</v>
      </c>
      <c r="B242" s="1" t="s">
        <v>24</v>
      </c>
      <c r="C242" s="1" t="s">
        <v>50</v>
      </c>
      <c r="D242" s="1" t="s">
        <v>51</v>
      </c>
      <c r="E242" s="1" t="s">
        <v>27</v>
      </c>
      <c r="F242" s="2">
        <v>15000</v>
      </c>
      <c r="G242" s="3">
        <v>0</v>
      </c>
      <c r="H242" s="3"/>
      <c r="I242" s="2">
        <f t="shared" si="20"/>
        <v>0</v>
      </c>
      <c r="J242" s="2">
        <f t="shared" si="21"/>
        <v>0</v>
      </c>
    </row>
    <row r="243" spans="1:10" ht="76.900000000000006" customHeight="1" x14ac:dyDescent="0.25">
      <c r="A243" s="1" t="s">
        <v>355</v>
      </c>
      <c r="B243" s="1" t="s">
        <v>24</v>
      </c>
      <c r="C243" s="1" t="s">
        <v>53</v>
      </c>
      <c r="D243" s="1" t="s">
        <v>54</v>
      </c>
      <c r="E243" s="1" t="s">
        <v>27</v>
      </c>
      <c r="F243" s="2">
        <v>15000</v>
      </c>
      <c r="G243" s="3">
        <v>0</v>
      </c>
      <c r="H243" s="3"/>
      <c r="I243" s="2">
        <f t="shared" si="20"/>
        <v>0</v>
      </c>
      <c r="J243" s="2">
        <f t="shared" si="21"/>
        <v>0</v>
      </c>
    </row>
    <row r="244" spans="1:10" ht="68.849999999999994" customHeight="1" x14ac:dyDescent="0.25">
      <c r="A244" s="1" t="s">
        <v>356</v>
      </c>
      <c r="B244" s="1" t="s">
        <v>24</v>
      </c>
      <c r="C244" s="1" t="s">
        <v>56</v>
      </c>
      <c r="D244" s="1" t="s">
        <v>57</v>
      </c>
      <c r="E244" s="1" t="s">
        <v>27</v>
      </c>
      <c r="F244" s="2">
        <v>5000</v>
      </c>
      <c r="G244" s="3">
        <v>0</v>
      </c>
      <c r="H244" s="3"/>
      <c r="I244" s="2">
        <f t="shared" si="20"/>
        <v>0</v>
      </c>
      <c r="J244" s="2">
        <f t="shared" si="21"/>
        <v>0</v>
      </c>
    </row>
    <row r="245" spans="1:10" ht="59.45" customHeight="1" x14ac:dyDescent="0.25">
      <c r="A245" s="1" t="s">
        <v>357</v>
      </c>
      <c r="B245" s="1" t="s">
        <v>24</v>
      </c>
      <c r="C245" s="1" t="s">
        <v>59</v>
      </c>
      <c r="D245" s="1" t="s">
        <v>60</v>
      </c>
      <c r="E245" s="1" t="s">
        <v>27</v>
      </c>
      <c r="F245" s="2">
        <v>10000</v>
      </c>
      <c r="G245" s="3">
        <v>0</v>
      </c>
      <c r="H245" s="3"/>
      <c r="I245" s="2">
        <f t="shared" si="20"/>
        <v>0</v>
      </c>
      <c r="J245" s="2">
        <f t="shared" si="21"/>
        <v>0</v>
      </c>
    </row>
    <row r="246" spans="1:10" ht="52.15" customHeight="1" x14ac:dyDescent="0.25">
      <c r="A246" s="1" t="s">
        <v>358</v>
      </c>
      <c r="B246" s="1" t="s">
        <v>43</v>
      </c>
      <c r="C246" s="1" t="s">
        <v>62</v>
      </c>
      <c r="D246" s="1" t="s">
        <v>63</v>
      </c>
      <c r="E246" s="1" t="s">
        <v>27</v>
      </c>
      <c r="F246" s="2">
        <v>8000</v>
      </c>
      <c r="G246" s="3">
        <v>0</v>
      </c>
      <c r="H246" s="3"/>
      <c r="I246" s="2">
        <f t="shared" si="20"/>
        <v>0</v>
      </c>
      <c r="J246" s="2">
        <f t="shared" si="21"/>
        <v>0</v>
      </c>
    </row>
    <row r="247" spans="1:10" ht="29.25" customHeight="1" x14ac:dyDescent="0.25">
      <c r="A247" s="1" t="s">
        <v>359</v>
      </c>
      <c r="B247" s="1"/>
      <c r="C247" s="1"/>
      <c r="D247" s="1" t="s">
        <v>65</v>
      </c>
    </row>
    <row r="248" spans="1:10" ht="20.65" customHeight="1" x14ac:dyDescent="0.25">
      <c r="A248" s="1" t="s">
        <v>360</v>
      </c>
      <c r="B248" s="1" t="s">
        <v>19</v>
      </c>
      <c r="C248" s="1" t="s">
        <v>67</v>
      </c>
      <c r="D248" s="1" t="s">
        <v>68</v>
      </c>
      <c r="E248" s="1" t="s">
        <v>69</v>
      </c>
      <c r="F248" s="2">
        <v>1500</v>
      </c>
      <c r="G248" s="3">
        <v>0</v>
      </c>
      <c r="H248" s="3"/>
      <c r="I248" s="2">
        <f>ROUND(G248*(1 + H248/100),2)</f>
        <v>0</v>
      </c>
      <c r="J248" s="2">
        <f>ROUND(F248*I248,2)</f>
        <v>0</v>
      </c>
    </row>
    <row r="249" spans="1:10" ht="59.85" customHeight="1" x14ac:dyDescent="0.25">
      <c r="A249" s="1" t="s">
        <v>361</v>
      </c>
      <c r="B249" s="1" t="s">
        <v>43</v>
      </c>
      <c r="C249" s="1" t="s">
        <v>71</v>
      </c>
      <c r="D249" s="1" t="s">
        <v>72</v>
      </c>
      <c r="E249" s="1" t="s">
        <v>73</v>
      </c>
      <c r="F249" s="2">
        <v>4000</v>
      </c>
      <c r="G249" s="3">
        <v>0</v>
      </c>
      <c r="H249" s="3"/>
      <c r="I249" s="2">
        <f>ROUND(G249*(1 + H249/100),2)</f>
        <v>0</v>
      </c>
      <c r="J249" s="2">
        <f>ROUND(F249*I249,2)</f>
        <v>0</v>
      </c>
    </row>
    <row r="250" spans="1:10" ht="61.15" customHeight="1" x14ac:dyDescent="0.25">
      <c r="A250" s="1" t="s">
        <v>362</v>
      </c>
      <c r="B250" s="1" t="s">
        <v>43</v>
      </c>
      <c r="C250" s="1" t="s">
        <v>75</v>
      </c>
      <c r="D250" s="1" t="s">
        <v>76</v>
      </c>
      <c r="E250" s="1" t="s">
        <v>73</v>
      </c>
      <c r="F250" s="2">
        <v>2000</v>
      </c>
      <c r="G250" s="3">
        <v>0</v>
      </c>
      <c r="H250" s="3"/>
      <c r="I250" s="2">
        <f>ROUND(G250*(1 + H250/100),2)</f>
        <v>0</v>
      </c>
      <c r="J250" s="2">
        <f>ROUND(F250*I250,2)</f>
        <v>0</v>
      </c>
    </row>
    <row r="251" spans="1:10" ht="18.399999999999999" customHeight="1" x14ac:dyDescent="0.25">
      <c r="A251" s="1" t="s">
        <v>363</v>
      </c>
      <c r="B251" s="1" t="s">
        <v>19</v>
      </c>
      <c r="C251" s="1" t="s">
        <v>78</v>
      </c>
      <c r="D251" s="1" t="s">
        <v>79</v>
      </c>
      <c r="E251" s="1" t="s">
        <v>69</v>
      </c>
      <c r="F251" s="2">
        <v>6000</v>
      </c>
      <c r="G251" s="3">
        <v>0</v>
      </c>
      <c r="H251" s="3"/>
      <c r="I251" s="2">
        <f>ROUND(G251*(1 + H251/100),2)</f>
        <v>0</v>
      </c>
      <c r="J251" s="2">
        <f>ROUND(F251*I251,2)</f>
        <v>0</v>
      </c>
    </row>
    <row r="252" spans="1:10" ht="33.4" customHeight="1" x14ac:dyDescent="0.25">
      <c r="A252" s="1" t="s">
        <v>364</v>
      </c>
      <c r="B252" s="1"/>
      <c r="C252" s="1"/>
      <c r="D252" s="1" t="s">
        <v>81</v>
      </c>
    </row>
    <row r="253" spans="1:10" ht="33.4" customHeight="1" x14ac:dyDescent="0.25">
      <c r="A253" s="1" t="s">
        <v>365</v>
      </c>
      <c r="B253" s="1" t="s">
        <v>24</v>
      </c>
      <c r="C253" s="1" t="s">
        <v>83</v>
      </c>
      <c r="D253" s="1" t="s">
        <v>84</v>
      </c>
      <c r="E253" s="1" t="s">
        <v>85</v>
      </c>
      <c r="F253" s="2">
        <v>3000</v>
      </c>
      <c r="G253" s="3">
        <v>0</v>
      </c>
      <c r="H253" s="3"/>
      <c r="I253" s="2">
        <f t="shared" ref="I253:I274" si="22">ROUND(G253*(1 + H253/100),2)</f>
        <v>0</v>
      </c>
      <c r="J253" s="2">
        <f t="shared" ref="J253:J274" si="23">ROUND(F253*I253,2)</f>
        <v>0</v>
      </c>
    </row>
    <row r="254" spans="1:10" ht="63.4" customHeight="1" x14ac:dyDescent="0.25">
      <c r="A254" s="1" t="s">
        <v>366</v>
      </c>
      <c r="B254" s="1" t="s">
        <v>19</v>
      </c>
      <c r="C254" s="1" t="s">
        <v>87</v>
      </c>
      <c r="D254" s="1" t="s">
        <v>88</v>
      </c>
      <c r="E254" s="1" t="s">
        <v>89</v>
      </c>
      <c r="F254" s="2">
        <v>800</v>
      </c>
      <c r="G254" s="3">
        <v>0</v>
      </c>
      <c r="H254" s="3"/>
      <c r="I254" s="2">
        <f t="shared" si="22"/>
        <v>0</v>
      </c>
      <c r="J254" s="2">
        <f t="shared" si="23"/>
        <v>0</v>
      </c>
    </row>
    <row r="255" spans="1:10" ht="85.9" customHeight="1" x14ac:dyDescent="0.25">
      <c r="A255" s="1" t="s">
        <v>367</v>
      </c>
      <c r="B255" s="1" t="s">
        <v>24</v>
      </c>
      <c r="C255" s="1" t="s">
        <v>91</v>
      </c>
      <c r="D255" s="1" t="s">
        <v>92</v>
      </c>
      <c r="E255" s="1" t="s">
        <v>27</v>
      </c>
      <c r="F255" s="2">
        <v>30000</v>
      </c>
      <c r="G255" s="3">
        <v>0</v>
      </c>
      <c r="H255" s="3"/>
      <c r="I255" s="2">
        <f t="shared" si="22"/>
        <v>0</v>
      </c>
      <c r="J255" s="2">
        <f t="shared" si="23"/>
        <v>0</v>
      </c>
    </row>
    <row r="256" spans="1:10" ht="30.6" customHeight="1" x14ac:dyDescent="0.25">
      <c r="A256" s="1" t="s">
        <v>368</v>
      </c>
      <c r="B256" s="1" t="s">
        <v>24</v>
      </c>
      <c r="C256" s="1" t="s">
        <v>94</v>
      </c>
      <c r="D256" s="1" t="s">
        <v>95</v>
      </c>
      <c r="E256" s="1" t="s">
        <v>96</v>
      </c>
      <c r="F256" s="2">
        <v>3000</v>
      </c>
      <c r="G256" s="3">
        <v>0</v>
      </c>
      <c r="H256" s="3"/>
      <c r="I256" s="2">
        <f t="shared" si="22"/>
        <v>0</v>
      </c>
      <c r="J256" s="2">
        <f t="shared" si="23"/>
        <v>0</v>
      </c>
    </row>
    <row r="257" spans="1:10" ht="45.4" customHeight="1" x14ac:dyDescent="0.25">
      <c r="A257" s="1" t="s">
        <v>369</v>
      </c>
      <c r="B257" s="1" t="s">
        <v>24</v>
      </c>
      <c r="C257" s="1" t="s">
        <v>98</v>
      </c>
      <c r="D257" s="1" t="s">
        <v>99</v>
      </c>
      <c r="E257" s="1" t="s">
        <v>85</v>
      </c>
      <c r="F257" s="2">
        <v>8000</v>
      </c>
      <c r="G257" s="3">
        <v>0</v>
      </c>
      <c r="H257" s="3"/>
      <c r="I257" s="2">
        <f t="shared" si="22"/>
        <v>0</v>
      </c>
      <c r="J257" s="2">
        <f t="shared" si="23"/>
        <v>0</v>
      </c>
    </row>
    <row r="258" spans="1:10" ht="45.95" customHeight="1" x14ac:dyDescent="0.25">
      <c r="A258" s="1" t="s">
        <v>370</v>
      </c>
      <c r="B258" s="1" t="s">
        <v>24</v>
      </c>
      <c r="C258" s="1" t="s">
        <v>101</v>
      </c>
      <c r="D258" s="1" t="s">
        <v>102</v>
      </c>
      <c r="E258" s="1" t="s">
        <v>85</v>
      </c>
      <c r="F258" s="2">
        <v>800</v>
      </c>
      <c r="G258" s="3">
        <v>0</v>
      </c>
      <c r="H258" s="3"/>
      <c r="I258" s="2">
        <f t="shared" si="22"/>
        <v>0</v>
      </c>
      <c r="J258" s="2">
        <f t="shared" si="23"/>
        <v>0</v>
      </c>
    </row>
    <row r="259" spans="1:10" ht="32.85" customHeight="1" x14ac:dyDescent="0.25">
      <c r="A259" s="1" t="s">
        <v>371</v>
      </c>
      <c r="B259" s="1" t="s">
        <v>24</v>
      </c>
      <c r="C259" s="1" t="s">
        <v>104</v>
      </c>
      <c r="D259" s="1" t="s">
        <v>105</v>
      </c>
      <c r="E259" s="1" t="s">
        <v>85</v>
      </c>
      <c r="F259" s="2">
        <v>4000</v>
      </c>
      <c r="G259" s="3">
        <v>0</v>
      </c>
      <c r="H259" s="3"/>
      <c r="I259" s="2">
        <f t="shared" si="22"/>
        <v>0</v>
      </c>
      <c r="J259" s="2">
        <f t="shared" si="23"/>
        <v>0</v>
      </c>
    </row>
    <row r="260" spans="1:10" ht="63" customHeight="1" x14ac:dyDescent="0.25">
      <c r="A260" s="1" t="s">
        <v>372</v>
      </c>
      <c r="B260" s="1" t="s">
        <v>24</v>
      </c>
      <c r="C260" s="1" t="s">
        <v>107</v>
      </c>
      <c r="D260" s="1" t="s">
        <v>108</v>
      </c>
      <c r="E260" s="1" t="s">
        <v>85</v>
      </c>
      <c r="F260" s="2">
        <v>5000</v>
      </c>
      <c r="G260" s="3">
        <v>0</v>
      </c>
      <c r="H260" s="3"/>
      <c r="I260" s="2">
        <f t="shared" si="22"/>
        <v>0</v>
      </c>
      <c r="J260" s="2">
        <f t="shared" si="23"/>
        <v>0</v>
      </c>
    </row>
    <row r="261" spans="1:10" ht="63.4" customHeight="1" x14ac:dyDescent="0.25">
      <c r="A261" s="1" t="s">
        <v>373</v>
      </c>
      <c r="B261" s="1" t="s">
        <v>24</v>
      </c>
      <c r="C261" s="1" t="s">
        <v>110</v>
      </c>
      <c r="D261" s="1" t="s">
        <v>111</v>
      </c>
      <c r="E261" s="1" t="s">
        <v>85</v>
      </c>
      <c r="F261" s="2">
        <v>500</v>
      </c>
      <c r="G261" s="3">
        <v>0</v>
      </c>
      <c r="H261" s="3"/>
      <c r="I261" s="2">
        <f t="shared" si="22"/>
        <v>0</v>
      </c>
      <c r="J261" s="2">
        <f t="shared" si="23"/>
        <v>0</v>
      </c>
    </row>
    <row r="262" spans="1:10" ht="37.35" customHeight="1" x14ac:dyDescent="0.25">
      <c r="A262" s="1" t="s">
        <v>374</v>
      </c>
      <c r="B262" s="1" t="s">
        <v>24</v>
      </c>
      <c r="C262" s="1" t="s">
        <v>113</v>
      </c>
      <c r="D262" s="1" t="s">
        <v>114</v>
      </c>
      <c r="E262" s="1" t="s">
        <v>85</v>
      </c>
      <c r="F262" s="2">
        <v>500</v>
      </c>
      <c r="G262" s="3">
        <v>0</v>
      </c>
      <c r="H262" s="3"/>
      <c r="I262" s="2">
        <f t="shared" si="22"/>
        <v>0</v>
      </c>
      <c r="J262" s="2">
        <f t="shared" si="23"/>
        <v>0</v>
      </c>
    </row>
    <row r="263" spans="1:10" ht="76.900000000000006" customHeight="1" x14ac:dyDescent="0.25">
      <c r="A263" s="1" t="s">
        <v>375</v>
      </c>
      <c r="B263" s="1" t="s">
        <v>24</v>
      </c>
      <c r="C263" s="1" t="s">
        <v>116</v>
      </c>
      <c r="D263" s="1" t="s">
        <v>117</v>
      </c>
      <c r="E263" s="1" t="s">
        <v>73</v>
      </c>
      <c r="F263" s="2">
        <v>4000</v>
      </c>
      <c r="G263" s="3">
        <v>0</v>
      </c>
      <c r="H263" s="3"/>
      <c r="I263" s="2">
        <f t="shared" si="22"/>
        <v>0</v>
      </c>
      <c r="J263" s="2">
        <f t="shared" si="23"/>
        <v>0</v>
      </c>
    </row>
    <row r="264" spans="1:10" ht="66.2" customHeight="1" x14ac:dyDescent="0.25">
      <c r="A264" s="1" t="s">
        <v>376</v>
      </c>
      <c r="B264" s="1" t="s">
        <v>24</v>
      </c>
      <c r="C264" s="1" t="s">
        <v>119</v>
      </c>
      <c r="D264" s="1" t="s">
        <v>120</v>
      </c>
      <c r="E264" s="1" t="s">
        <v>27</v>
      </c>
      <c r="F264" s="2">
        <v>6000</v>
      </c>
      <c r="G264" s="3">
        <v>0</v>
      </c>
      <c r="H264" s="3"/>
      <c r="I264" s="2">
        <f t="shared" si="22"/>
        <v>0</v>
      </c>
      <c r="J264" s="2">
        <f t="shared" si="23"/>
        <v>0</v>
      </c>
    </row>
    <row r="265" spans="1:10" ht="60.4" customHeight="1" x14ac:dyDescent="0.25">
      <c r="A265" s="1" t="s">
        <v>377</v>
      </c>
      <c r="B265" s="1" t="s">
        <v>24</v>
      </c>
      <c r="C265" s="1" t="s">
        <v>122</v>
      </c>
      <c r="D265" s="1" t="s">
        <v>123</v>
      </c>
      <c r="E265" s="1" t="s">
        <v>27</v>
      </c>
      <c r="F265" s="2">
        <v>1500</v>
      </c>
      <c r="G265" s="3">
        <v>0</v>
      </c>
      <c r="H265" s="3"/>
      <c r="I265" s="2">
        <f t="shared" si="22"/>
        <v>0</v>
      </c>
      <c r="J265" s="2">
        <f t="shared" si="23"/>
        <v>0</v>
      </c>
    </row>
    <row r="266" spans="1:10" ht="38.25" customHeight="1" x14ac:dyDescent="0.25">
      <c r="A266" s="1" t="s">
        <v>378</v>
      </c>
      <c r="B266" s="1" t="s">
        <v>24</v>
      </c>
      <c r="C266" s="1" t="s">
        <v>125</v>
      </c>
      <c r="D266" s="1" t="s">
        <v>126</v>
      </c>
      <c r="E266" s="1" t="s">
        <v>69</v>
      </c>
      <c r="F266" s="2">
        <v>8000</v>
      </c>
      <c r="G266" s="3">
        <v>0</v>
      </c>
      <c r="H266" s="3"/>
      <c r="I266" s="2">
        <f t="shared" si="22"/>
        <v>0</v>
      </c>
      <c r="J266" s="2">
        <f t="shared" si="23"/>
        <v>0</v>
      </c>
    </row>
    <row r="267" spans="1:10" ht="24.75" customHeight="1" x14ac:dyDescent="0.25">
      <c r="A267" s="1" t="s">
        <v>379</v>
      </c>
      <c r="B267" s="1" t="s">
        <v>24</v>
      </c>
      <c r="C267" s="1" t="s">
        <v>128</v>
      </c>
      <c r="D267" s="1" t="s">
        <v>129</v>
      </c>
      <c r="E267" s="1" t="s">
        <v>130</v>
      </c>
      <c r="F267" s="2">
        <v>3000</v>
      </c>
      <c r="G267" s="3">
        <v>0</v>
      </c>
      <c r="H267" s="3"/>
      <c r="I267" s="2">
        <f t="shared" si="22"/>
        <v>0</v>
      </c>
      <c r="J267" s="2">
        <f t="shared" si="23"/>
        <v>0</v>
      </c>
    </row>
    <row r="268" spans="1:10" ht="50.45" customHeight="1" x14ac:dyDescent="0.25">
      <c r="A268" s="1" t="s">
        <v>380</v>
      </c>
      <c r="B268" s="1" t="s">
        <v>24</v>
      </c>
      <c r="C268" s="1" t="s">
        <v>132</v>
      </c>
      <c r="D268" s="1" t="s">
        <v>133</v>
      </c>
      <c r="E268" s="1" t="s">
        <v>134</v>
      </c>
      <c r="F268" s="2">
        <v>800</v>
      </c>
      <c r="G268" s="3">
        <v>0</v>
      </c>
      <c r="H268" s="3"/>
      <c r="I268" s="2">
        <f t="shared" si="22"/>
        <v>0</v>
      </c>
      <c r="J268" s="2">
        <f t="shared" si="23"/>
        <v>0</v>
      </c>
    </row>
    <row r="269" spans="1:10" ht="31.9" customHeight="1" x14ac:dyDescent="0.25">
      <c r="A269" s="1" t="s">
        <v>381</v>
      </c>
      <c r="B269" s="1" t="s">
        <v>24</v>
      </c>
      <c r="C269" s="1" t="s">
        <v>136</v>
      </c>
      <c r="D269" s="1" t="s">
        <v>137</v>
      </c>
      <c r="E269" s="1" t="s">
        <v>134</v>
      </c>
      <c r="F269" s="2">
        <v>1500</v>
      </c>
      <c r="G269" s="3">
        <v>0</v>
      </c>
      <c r="H269" s="3"/>
      <c r="I269" s="2">
        <f t="shared" si="22"/>
        <v>0</v>
      </c>
      <c r="J269" s="2">
        <f t="shared" si="23"/>
        <v>0</v>
      </c>
    </row>
    <row r="270" spans="1:10" ht="22.5" customHeight="1" x14ac:dyDescent="0.25">
      <c r="A270" s="1" t="s">
        <v>382</v>
      </c>
      <c r="B270" s="1" t="s">
        <v>24</v>
      </c>
      <c r="C270" s="1" t="s">
        <v>139</v>
      </c>
      <c r="D270" s="1" t="s">
        <v>140</v>
      </c>
      <c r="E270" s="1" t="s">
        <v>69</v>
      </c>
      <c r="F270" s="2">
        <v>500</v>
      </c>
      <c r="G270" s="3">
        <v>0</v>
      </c>
      <c r="H270" s="3"/>
      <c r="I270" s="2">
        <f t="shared" si="22"/>
        <v>0</v>
      </c>
      <c r="J270" s="2">
        <f t="shared" si="23"/>
        <v>0</v>
      </c>
    </row>
    <row r="271" spans="1:10" ht="34.700000000000003" customHeight="1" x14ac:dyDescent="0.25">
      <c r="A271" s="1" t="s">
        <v>383</v>
      </c>
      <c r="B271" s="1" t="s">
        <v>24</v>
      </c>
      <c r="C271" s="1" t="s">
        <v>142</v>
      </c>
      <c r="D271" s="1" t="s">
        <v>143</v>
      </c>
      <c r="E271" s="1" t="s">
        <v>27</v>
      </c>
      <c r="F271" s="2">
        <v>2000</v>
      </c>
      <c r="G271" s="3">
        <v>0</v>
      </c>
      <c r="H271" s="3"/>
      <c r="I271" s="2">
        <f t="shared" si="22"/>
        <v>0</v>
      </c>
      <c r="J271" s="2">
        <f t="shared" si="23"/>
        <v>0</v>
      </c>
    </row>
    <row r="272" spans="1:10" ht="36.950000000000003" customHeight="1" x14ac:dyDescent="0.25">
      <c r="A272" s="1" t="s">
        <v>384</v>
      </c>
      <c r="B272" s="1" t="s">
        <v>24</v>
      </c>
      <c r="C272" s="1" t="s">
        <v>145</v>
      </c>
      <c r="D272" s="1" t="s">
        <v>146</v>
      </c>
      <c r="E272" s="1" t="s">
        <v>27</v>
      </c>
      <c r="F272" s="2">
        <v>2000</v>
      </c>
      <c r="G272" s="3">
        <v>0</v>
      </c>
      <c r="H272" s="3"/>
      <c r="I272" s="2">
        <f t="shared" si="22"/>
        <v>0</v>
      </c>
      <c r="J272" s="2">
        <f t="shared" si="23"/>
        <v>0</v>
      </c>
    </row>
    <row r="273" spans="1:10" ht="43.15" customHeight="1" x14ac:dyDescent="0.25">
      <c r="A273" s="1" t="s">
        <v>385</v>
      </c>
      <c r="B273" s="1" t="s">
        <v>24</v>
      </c>
      <c r="C273" s="1" t="s">
        <v>148</v>
      </c>
      <c r="D273" s="1" t="s">
        <v>149</v>
      </c>
      <c r="E273" s="1" t="s">
        <v>27</v>
      </c>
      <c r="F273" s="2">
        <v>1000</v>
      </c>
      <c r="G273" s="3">
        <v>0</v>
      </c>
      <c r="H273" s="3"/>
      <c r="I273" s="2">
        <f t="shared" si="22"/>
        <v>0</v>
      </c>
      <c r="J273" s="2">
        <f t="shared" si="23"/>
        <v>0</v>
      </c>
    </row>
    <row r="274" spans="1:10" ht="41.45" customHeight="1" x14ac:dyDescent="0.25">
      <c r="A274" s="1" t="s">
        <v>386</v>
      </c>
      <c r="B274" s="1" t="s">
        <v>24</v>
      </c>
      <c r="C274" s="1" t="s">
        <v>151</v>
      </c>
      <c r="D274" s="1" t="s">
        <v>152</v>
      </c>
      <c r="E274" s="1" t="s">
        <v>27</v>
      </c>
      <c r="F274" s="2">
        <v>1000</v>
      </c>
      <c r="G274" s="3">
        <v>0</v>
      </c>
      <c r="H274" s="3"/>
      <c r="I274" s="2">
        <f t="shared" si="22"/>
        <v>0</v>
      </c>
      <c r="J274" s="2">
        <f t="shared" si="23"/>
        <v>0</v>
      </c>
    </row>
    <row r="275" spans="1:10" ht="30" x14ac:dyDescent="0.25">
      <c r="A275" s="1" t="s">
        <v>387</v>
      </c>
      <c r="B275" s="1"/>
      <c r="C275" s="1"/>
      <c r="D275" s="1" t="s">
        <v>388</v>
      </c>
    </row>
    <row r="276" spans="1:10" x14ac:dyDescent="0.25">
      <c r="A276" s="1" t="s">
        <v>389</v>
      </c>
      <c r="B276" s="1"/>
      <c r="C276" s="1"/>
      <c r="D276" s="1" t="s">
        <v>17</v>
      </c>
    </row>
    <row r="277" spans="1:10" x14ac:dyDescent="0.25">
      <c r="A277" s="1" t="s">
        <v>390</v>
      </c>
      <c r="B277" s="1" t="s">
        <v>19</v>
      </c>
      <c r="C277" s="1" t="s">
        <v>20</v>
      </c>
      <c r="D277" s="1" t="s">
        <v>21</v>
      </c>
      <c r="E277" s="1" t="s">
        <v>22</v>
      </c>
      <c r="F277" s="2">
        <v>5000</v>
      </c>
      <c r="G277" s="3">
        <v>0</v>
      </c>
      <c r="H277" s="3"/>
      <c r="I277" s="2">
        <f>ROUND(G277*(1 + H277/100),2)</f>
        <v>0</v>
      </c>
      <c r="J277" s="2">
        <f>ROUND(F277*I277,2)</f>
        <v>0</v>
      </c>
    </row>
    <row r="278" spans="1:10" ht="93.2" customHeight="1" x14ac:dyDescent="0.25">
      <c r="A278" s="1" t="s">
        <v>391</v>
      </c>
      <c r="B278" s="1" t="s">
        <v>24</v>
      </c>
      <c r="C278" s="1" t="s">
        <v>25</v>
      </c>
      <c r="D278" s="1" t="s">
        <v>26</v>
      </c>
      <c r="E278" s="1" t="s">
        <v>27</v>
      </c>
      <c r="F278" s="2">
        <v>5000</v>
      </c>
      <c r="G278" s="3">
        <v>0</v>
      </c>
      <c r="H278" s="3"/>
      <c r="I278" s="2">
        <f>ROUND(G278*(1 + H278/100),2)</f>
        <v>0</v>
      </c>
      <c r="J278" s="2">
        <f>ROUND(F278*I278,2)</f>
        <v>0</v>
      </c>
    </row>
    <row r="279" spans="1:10" ht="75.2" customHeight="1" x14ac:dyDescent="0.25">
      <c r="A279" s="1" t="s">
        <v>392</v>
      </c>
      <c r="B279" s="1" t="s">
        <v>24</v>
      </c>
      <c r="C279" s="1" t="s">
        <v>29</v>
      </c>
      <c r="D279" s="1" t="s">
        <v>30</v>
      </c>
      <c r="E279" s="1" t="s">
        <v>27</v>
      </c>
      <c r="F279" s="2">
        <v>3000</v>
      </c>
      <c r="G279" s="3">
        <v>0</v>
      </c>
      <c r="H279" s="3"/>
      <c r="I279" s="2">
        <f>ROUND(G279*(1 + H279/100),2)</f>
        <v>0</v>
      </c>
      <c r="J279" s="2">
        <f>ROUND(F279*I279,2)</f>
        <v>0</v>
      </c>
    </row>
    <row r="280" spans="1:10" x14ac:dyDescent="0.25">
      <c r="A280" s="1" t="s">
        <v>393</v>
      </c>
      <c r="B280" s="1"/>
      <c r="C280" s="1"/>
      <c r="D280" s="1" t="s">
        <v>32</v>
      </c>
    </row>
    <row r="281" spans="1:10" ht="41.85" customHeight="1" x14ac:dyDescent="0.25">
      <c r="A281" s="1" t="s">
        <v>394</v>
      </c>
      <c r="B281" s="1" t="s">
        <v>24</v>
      </c>
      <c r="C281" s="1" t="s">
        <v>34</v>
      </c>
      <c r="D281" s="1" t="s">
        <v>35</v>
      </c>
      <c r="E281" s="1" t="s">
        <v>27</v>
      </c>
      <c r="F281" s="2">
        <v>10000</v>
      </c>
      <c r="G281" s="3">
        <v>0</v>
      </c>
      <c r="H281" s="3"/>
      <c r="I281" s="2">
        <f>ROUND(G281*(1 + H281/100),2)</f>
        <v>0</v>
      </c>
      <c r="J281" s="2">
        <f>ROUND(F281*I281,2)</f>
        <v>0</v>
      </c>
    </row>
    <row r="282" spans="1:10" ht="70.7" customHeight="1" x14ac:dyDescent="0.25">
      <c r="A282" s="1" t="s">
        <v>395</v>
      </c>
      <c r="B282" s="1" t="s">
        <v>24</v>
      </c>
      <c r="C282" s="1" t="s">
        <v>37</v>
      </c>
      <c r="D282" s="1" t="s">
        <v>38</v>
      </c>
      <c r="E282" s="1" t="s">
        <v>27</v>
      </c>
      <c r="F282" s="2">
        <v>6000</v>
      </c>
      <c r="G282" s="3">
        <v>0</v>
      </c>
      <c r="H282" s="3"/>
      <c r="I282" s="2">
        <f>ROUND(G282*(1 + H282/100),2)</f>
        <v>0</v>
      </c>
      <c r="J282" s="2">
        <f>ROUND(F282*I282,2)</f>
        <v>0</v>
      </c>
    </row>
    <row r="283" spans="1:10" ht="82.35" customHeight="1" x14ac:dyDescent="0.25">
      <c r="A283" s="1" t="s">
        <v>396</v>
      </c>
      <c r="B283" s="1" t="s">
        <v>24</v>
      </c>
      <c r="C283" s="1" t="s">
        <v>40</v>
      </c>
      <c r="D283" s="1" t="s">
        <v>41</v>
      </c>
      <c r="E283" s="1" t="s">
        <v>27</v>
      </c>
      <c r="F283" s="2">
        <v>6000</v>
      </c>
      <c r="G283" s="3">
        <v>0</v>
      </c>
      <c r="H283" s="3"/>
      <c r="I283" s="2">
        <f>ROUND(G283*(1 + H283/100),2)</f>
        <v>0</v>
      </c>
      <c r="J283" s="2">
        <f>ROUND(F283*I283,2)</f>
        <v>0</v>
      </c>
    </row>
    <row r="284" spans="1:10" ht="47.25" customHeight="1" x14ac:dyDescent="0.25">
      <c r="A284" s="1" t="s">
        <v>397</v>
      </c>
      <c r="B284" s="1" t="s">
        <v>43</v>
      </c>
      <c r="C284" s="1" t="s">
        <v>44</v>
      </c>
      <c r="D284" s="1" t="s">
        <v>45</v>
      </c>
      <c r="E284" s="1" t="s">
        <v>27</v>
      </c>
      <c r="F284" s="2">
        <v>6000</v>
      </c>
      <c r="G284" s="3">
        <v>0</v>
      </c>
      <c r="H284" s="3"/>
      <c r="I284" s="2">
        <f>ROUND(G284*(1 + H284/100),2)</f>
        <v>0</v>
      </c>
      <c r="J284" s="2">
        <f>ROUND(F284*I284,2)</f>
        <v>0</v>
      </c>
    </row>
    <row r="285" spans="1:10" ht="30" x14ac:dyDescent="0.25">
      <c r="A285" s="1" t="s">
        <v>398</v>
      </c>
      <c r="B285" s="1"/>
      <c r="C285" s="1"/>
      <c r="D285" s="1" t="s">
        <v>47</v>
      </c>
    </row>
    <row r="286" spans="1:10" ht="41.85" customHeight="1" x14ac:dyDescent="0.25">
      <c r="A286" s="1" t="s">
        <v>399</v>
      </c>
      <c r="B286" s="1" t="s">
        <v>24</v>
      </c>
      <c r="C286" s="1" t="s">
        <v>34</v>
      </c>
      <c r="D286" s="1" t="s">
        <v>35</v>
      </c>
      <c r="E286" s="1" t="s">
        <v>27</v>
      </c>
      <c r="F286" s="2">
        <v>12000</v>
      </c>
      <c r="G286" s="3">
        <v>0</v>
      </c>
      <c r="H286" s="3"/>
      <c r="I286" s="2">
        <f t="shared" ref="I286:I291" si="24">ROUND(G286*(1 + H286/100),2)</f>
        <v>0</v>
      </c>
      <c r="J286" s="2">
        <f t="shared" ref="J286:J291" si="25">ROUND(F286*I286,2)</f>
        <v>0</v>
      </c>
    </row>
    <row r="287" spans="1:10" ht="77.849999999999994" customHeight="1" x14ac:dyDescent="0.25">
      <c r="A287" s="1" t="s">
        <v>400</v>
      </c>
      <c r="B287" s="1" t="s">
        <v>24</v>
      </c>
      <c r="C287" s="1" t="s">
        <v>50</v>
      </c>
      <c r="D287" s="1" t="s">
        <v>51</v>
      </c>
      <c r="E287" s="1" t="s">
        <v>27</v>
      </c>
      <c r="F287" s="2">
        <v>6000</v>
      </c>
      <c r="G287" s="3">
        <v>0</v>
      </c>
      <c r="H287" s="3"/>
      <c r="I287" s="2">
        <f t="shared" si="24"/>
        <v>0</v>
      </c>
      <c r="J287" s="2">
        <f t="shared" si="25"/>
        <v>0</v>
      </c>
    </row>
    <row r="288" spans="1:10" ht="76.900000000000006" customHeight="1" x14ac:dyDescent="0.25">
      <c r="A288" s="1" t="s">
        <v>401</v>
      </c>
      <c r="B288" s="1" t="s">
        <v>24</v>
      </c>
      <c r="C288" s="1" t="s">
        <v>53</v>
      </c>
      <c r="D288" s="1" t="s">
        <v>54</v>
      </c>
      <c r="E288" s="1" t="s">
        <v>27</v>
      </c>
      <c r="F288" s="2">
        <v>6000</v>
      </c>
      <c r="G288" s="3">
        <v>0</v>
      </c>
      <c r="H288" s="3"/>
      <c r="I288" s="2">
        <f t="shared" si="24"/>
        <v>0</v>
      </c>
      <c r="J288" s="2">
        <f t="shared" si="25"/>
        <v>0</v>
      </c>
    </row>
    <row r="289" spans="1:10" ht="68.849999999999994" customHeight="1" x14ac:dyDescent="0.25">
      <c r="A289" s="1" t="s">
        <v>402</v>
      </c>
      <c r="B289" s="1" t="s">
        <v>24</v>
      </c>
      <c r="C289" s="1" t="s">
        <v>56</v>
      </c>
      <c r="D289" s="1" t="s">
        <v>57</v>
      </c>
      <c r="E289" s="1" t="s">
        <v>27</v>
      </c>
      <c r="F289" s="2">
        <v>6000</v>
      </c>
      <c r="G289" s="3">
        <v>0</v>
      </c>
      <c r="H289" s="3"/>
      <c r="I289" s="2">
        <f t="shared" si="24"/>
        <v>0</v>
      </c>
      <c r="J289" s="2">
        <f t="shared" si="25"/>
        <v>0</v>
      </c>
    </row>
    <row r="290" spans="1:10" ht="59.45" customHeight="1" x14ac:dyDescent="0.25">
      <c r="A290" s="1" t="s">
        <v>403</v>
      </c>
      <c r="B290" s="1" t="s">
        <v>24</v>
      </c>
      <c r="C290" s="1" t="s">
        <v>59</v>
      </c>
      <c r="D290" s="1" t="s">
        <v>60</v>
      </c>
      <c r="E290" s="1" t="s">
        <v>27</v>
      </c>
      <c r="F290" s="2">
        <v>16000</v>
      </c>
      <c r="G290" s="3">
        <v>0</v>
      </c>
      <c r="H290" s="3"/>
      <c r="I290" s="2">
        <f t="shared" si="24"/>
        <v>0</v>
      </c>
      <c r="J290" s="2">
        <f t="shared" si="25"/>
        <v>0</v>
      </c>
    </row>
    <row r="291" spans="1:10" ht="52.15" customHeight="1" x14ac:dyDescent="0.25">
      <c r="A291" s="1" t="s">
        <v>404</v>
      </c>
      <c r="B291" s="1" t="s">
        <v>43</v>
      </c>
      <c r="C291" s="1" t="s">
        <v>62</v>
      </c>
      <c r="D291" s="1" t="s">
        <v>63</v>
      </c>
      <c r="E291" s="1" t="s">
        <v>27</v>
      </c>
      <c r="F291" s="2">
        <v>8000</v>
      </c>
      <c r="G291" s="3">
        <v>0</v>
      </c>
      <c r="H291" s="3"/>
      <c r="I291" s="2">
        <f t="shared" si="24"/>
        <v>0</v>
      </c>
      <c r="J291" s="2">
        <f t="shared" si="25"/>
        <v>0</v>
      </c>
    </row>
    <row r="292" spans="1:10" ht="29.25" customHeight="1" x14ac:dyDescent="0.25">
      <c r="A292" s="1" t="s">
        <v>405</v>
      </c>
      <c r="B292" s="1"/>
      <c r="C292" s="1"/>
      <c r="D292" s="1" t="s">
        <v>65</v>
      </c>
    </row>
    <row r="293" spans="1:10" ht="20.65" customHeight="1" x14ac:dyDescent="0.25">
      <c r="A293" s="1" t="s">
        <v>406</v>
      </c>
      <c r="B293" s="1" t="s">
        <v>19</v>
      </c>
      <c r="C293" s="1" t="s">
        <v>67</v>
      </c>
      <c r="D293" s="1" t="s">
        <v>68</v>
      </c>
      <c r="E293" s="1" t="s">
        <v>69</v>
      </c>
      <c r="F293" s="2">
        <v>2000</v>
      </c>
      <c r="G293" s="3">
        <v>0</v>
      </c>
      <c r="H293" s="3"/>
      <c r="I293" s="2">
        <f>ROUND(G293*(1 + H293/100),2)</f>
        <v>0</v>
      </c>
      <c r="J293" s="2">
        <f>ROUND(F293*I293,2)</f>
        <v>0</v>
      </c>
    </row>
    <row r="294" spans="1:10" ht="59.85" customHeight="1" x14ac:dyDescent="0.25">
      <c r="A294" s="1" t="s">
        <v>407</v>
      </c>
      <c r="B294" s="1" t="s">
        <v>43</v>
      </c>
      <c r="C294" s="1" t="s">
        <v>71</v>
      </c>
      <c r="D294" s="1" t="s">
        <v>72</v>
      </c>
      <c r="E294" s="1" t="s">
        <v>73</v>
      </c>
      <c r="F294" s="2">
        <v>6000</v>
      </c>
      <c r="G294" s="3">
        <v>0</v>
      </c>
      <c r="H294" s="3"/>
      <c r="I294" s="2">
        <f>ROUND(G294*(1 + H294/100),2)</f>
        <v>0</v>
      </c>
      <c r="J294" s="2">
        <f>ROUND(F294*I294,2)</f>
        <v>0</v>
      </c>
    </row>
    <row r="295" spans="1:10" ht="61.15" customHeight="1" x14ac:dyDescent="0.25">
      <c r="A295" s="1" t="s">
        <v>408</v>
      </c>
      <c r="B295" s="1" t="s">
        <v>43</v>
      </c>
      <c r="C295" s="1" t="s">
        <v>75</v>
      </c>
      <c r="D295" s="1" t="s">
        <v>76</v>
      </c>
      <c r="E295" s="1" t="s">
        <v>73</v>
      </c>
      <c r="F295" s="2">
        <v>4000</v>
      </c>
      <c r="G295" s="3">
        <v>0</v>
      </c>
      <c r="H295" s="3"/>
      <c r="I295" s="2">
        <f>ROUND(G295*(1 + H295/100),2)</f>
        <v>0</v>
      </c>
      <c r="J295" s="2">
        <f>ROUND(F295*I295,2)</f>
        <v>0</v>
      </c>
    </row>
    <row r="296" spans="1:10" ht="18.399999999999999" customHeight="1" x14ac:dyDescent="0.25">
      <c r="A296" s="1" t="s">
        <v>409</v>
      </c>
      <c r="B296" s="1" t="s">
        <v>19</v>
      </c>
      <c r="C296" s="1" t="s">
        <v>78</v>
      </c>
      <c r="D296" s="1" t="s">
        <v>79</v>
      </c>
      <c r="E296" s="1" t="s">
        <v>69</v>
      </c>
      <c r="F296" s="2">
        <v>20000</v>
      </c>
      <c r="G296" s="3">
        <v>0</v>
      </c>
      <c r="H296" s="3"/>
      <c r="I296" s="2">
        <f>ROUND(G296*(1 + H296/100),2)</f>
        <v>0</v>
      </c>
      <c r="J296" s="2">
        <f>ROUND(F296*I296,2)</f>
        <v>0</v>
      </c>
    </row>
    <row r="297" spans="1:10" ht="33.4" customHeight="1" x14ac:dyDescent="0.25">
      <c r="A297" s="1" t="s">
        <v>410</v>
      </c>
      <c r="B297" s="1"/>
      <c r="C297" s="1"/>
      <c r="D297" s="1" t="s">
        <v>81</v>
      </c>
    </row>
    <row r="298" spans="1:10" ht="33.4" customHeight="1" x14ac:dyDescent="0.25">
      <c r="A298" s="1" t="s">
        <v>411</v>
      </c>
      <c r="B298" s="1" t="s">
        <v>24</v>
      </c>
      <c r="C298" s="1" t="s">
        <v>83</v>
      </c>
      <c r="D298" s="1" t="s">
        <v>84</v>
      </c>
      <c r="E298" s="1" t="s">
        <v>85</v>
      </c>
      <c r="F298" s="2">
        <v>6000</v>
      </c>
      <c r="G298" s="3">
        <v>0</v>
      </c>
      <c r="H298" s="3"/>
      <c r="I298" s="2">
        <f t="shared" ref="I298:I319" si="26">ROUND(G298*(1 + H298/100),2)</f>
        <v>0</v>
      </c>
      <c r="J298" s="2">
        <f t="shared" ref="J298:J319" si="27">ROUND(F298*I298,2)</f>
        <v>0</v>
      </c>
    </row>
    <row r="299" spans="1:10" ht="63.4" customHeight="1" x14ac:dyDescent="0.25">
      <c r="A299" s="1" t="s">
        <v>412</v>
      </c>
      <c r="B299" s="1" t="s">
        <v>19</v>
      </c>
      <c r="C299" s="1" t="s">
        <v>87</v>
      </c>
      <c r="D299" s="1" t="s">
        <v>88</v>
      </c>
      <c r="E299" s="1" t="s">
        <v>89</v>
      </c>
      <c r="F299" s="2">
        <v>2000</v>
      </c>
      <c r="G299" s="3">
        <v>0</v>
      </c>
      <c r="H299" s="3"/>
      <c r="I299" s="2">
        <f t="shared" si="26"/>
        <v>0</v>
      </c>
      <c r="J299" s="2">
        <f t="shared" si="27"/>
        <v>0</v>
      </c>
    </row>
    <row r="300" spans="1:10" ht="85.9" customHeight="1" x14ac:dyDescent="0.25">
      <c r="A300" s="1" t="s">
        <v>413</v>
      </c>
      <c r="B300" s="1" t="s">
        <v>24</v>
      </c>
      <c r="C300" s="1" t="s">
        <v>91</v>
      </c>
      <c r="D300" s="1" t="s">
        <v>92</v>
      </c>
      <c r="E300" s="1" t="s">
        <v>27</v>
      </c>
      <c r="F300" s="2">
        <v>20000</v>
      </c>
      <c r="G300" s="3">
        <v>0</v>
      </c>
      <c r="H300" s="3"/>
      <c r="I300" s="2">
        <f t="shared" si="26"/>
        <v>0</v>
      </c>
      <c r="J300" s="2">
        <f t="shared" si="27"/>
        <v>0</v>
      </c>
    </row>
    <row r="301" spans="1:10" ht="30.6" customHeight="1" x14ac:dyDescent="0.25">
      <c r="A301" s="1" t="s">
        <v>414</v>
      </c>
      <c r="B301" s="1" t="s">
        <v>24</v>
      </c>
      <c r="C301" s="1" t="s">
        <v>94</v>
      </c>
      <c r="D301" s="1" t="s">
        <v>95</v>
      </c>
      <c r="E301" s="1" t="s">
        <v>96</v>
      </c>
      <c r="F301" s="2">
        <v>4000</v>
      </c>
      <c r="G301" s="3">
        <v>0</v>
      </c>
      <c r="H301" s="3"/>
      <c r="I301" s="2">
        <f t="shared" si="26"/>
        <v>0</v>
      </c>
      <c r="J301" s="2">
        <f t="shared" si="27"/>
        <v>0</v>
      </c>
    </row>
    <row r="302" spans="1:10" ht="45.4" customHeight="1" x14ac:dyDescent="0.25">
      <c r="A302" s="1" t="s">
        <v>415</v>
      </c>
      <c r="B302" s="1" t="s">
        <v>24</v>
      </c>
      <c r="C302" s="1" t="s">
        <v>98</v>
      </c>
      <c r="D302" s="1" t="s">
        <v>99</v>
      </c>
      <c r="E302" s="1" t="s">
        <v>85</v>
      </c>
      <c r="F302" s="2">
        <v>6000</v>
      </c>
      <c r="G302" s="3">
        <v>0</v>
      </c>
      <c r="H302" s="3"/>
      <c r="I302" s="2">
        <f t="shared" si="26"/>
        <v>0</v>
      </c>
      <c r="J302" s="2">
        <f t="shared" si="27"/>
        <v>0</v>
      </c>
    </row>
    <row r="303" spans="1:10" ht="45.95" customHeight="1" x14ac:dyDescent="0.25">
      <c r="A303" s="1" t="s">
        <v>416</v>
      </c>
      <c r="B303" s="1" t="s">
        <v>24</v>
      </c>
      <c r="C303" s="1" t="s">
        <v>101</v>
      </c>
      <c r="D303" s="1" t="s">
        <v>102</v>
      </c>
      <c r="E303" s="1" t="s">
        <v>85</v>
      </c>
      <c r="F303" s="2">
        <v>2000</v>
      </c>
      <c r="G303" s="3">
        <v>0</v>
      </c>
      <c r="H303" s="3"/>
      <c r="I303" s="2">
        <f t="shared" si="26"/>
        <v>0</v>
      </c>
      <c r="J303" s="2">
        <f t="shared" si="27"/>
        <v>0</v>
      </c>
    </row>
    <row r="304" spans="1:10" ht="32.85" customHeight="1" x14ac:dyDescent="0.25">
      <c r="A304" s="1" t="s">
        <v>417</v>
      </c>
      <c r="B304" s="1" t="s">
        <v>24</v>
      </c>
      <c r="C304" s="1" t="s">
        <v>104</v>
      </c>
      <c r="D304" s="1" t="s">
        <v>105</v>
      </c>
      <c r="E304" s="1" t="s">
        <v>85</v>
      </c>
      <c r="F304" s="2">
        <v>2000</v>
      </c>
      <c r="G304" s="3">
        <v>0</v>
      </c>
      <c r="H304" s="3"/>
      <c r="I304" s="2">
        <f t="shared" si="26"/>
        <v>0</v>
      </c>
      <c r="J304" s="2">
        <f t="shared" si="27"/>
        <v>0</v>
      </c>
    </row>
    <row r="305" spans="1:10" ht="63" customHeight="1" x14ac:dyDescent="0.25">
      <c r="A305" s="1" t="s">
        <v>418</v>
      </c>
      <c r="B305" s="1" t="s">
        <v>24</v>
      </c>
      <c r="C305" s="1" t="s">
        <v>107</v>
      </c>
      <c r="D305" s="1" t="s">
        <v>108</v>
      </c>
      <c r="E305" s="1" t="s">
        <v>85</v>
      </c>
      <c r="F305" s="2">
        <v>3000</v>
      </c>
      <c r="G305" s="3">
        <v>0</v>
      </c>
      <c r="H305" s="3"/>
      <c r="I305" s="2">
        <f t="shared" si="26"/>
        <v>0</v>
      </c>
      <c r="J305" s="2">
        <f t="shared" si="27"/>
        <v>0</v>
      </c>
    </row>
    <row r="306" spans="1:10" ht="63.4" customHeight="1" x14ac:dyDescent="0.25">
      <c r="A306" s="1" t="s">
        <v>419</v>
      </c>
      <c r="B306" s="1" t="s">
        <v>24</v>
      </c>
      <c r="C306" s="1" t="s">
        <v>110</v>
      </c>
      <c r="D306" s="1" t="s">
        <v>111</v>
      </c>
      <c r="E306" s="1" t="s">
        <v>85</v>
      </c>
      <c r="F306" s="2">
        <v>1000</v>
      </c>
      <c r="G306" s="3">
        <v>0</v>
      </c>
      <c r="H306" s="3"/>
      <c r="I306" s="2">
        <f t="shared" si="26"/>
        <v>0</v>
      </c>
      <c r="J306" s="2">
        <f t="shared" si="27"/>
        <v>0</v>
      </c>
    </row>
    <row r="307" spans="1:10" ht="37.35" customHeight="1" x14ac:dyDescent="0.25">
      <c r="A307" s="1" t="s">
        <v>420</v>
      </c>
      <c r="B307" s="1" t="s">
        <v>24</v>
      </c>
      <c r="C307" s="1" t="s">
        <v>113</v>
      </c>
      <c r="D307" s="1" t="s">
        <v>114</v>
      </c>
      <c r="E307" s="1" t="s">
        <v>85</v>
      </c>
      <c r="F307" s="2">
        <v>2000</v>
      </c>
      <c r="G307" s="3">
        <v>0</v>
      </c>
      <c r="H307" s="3"/>
      <c r="I307" s="2">
        <f t="shared" si="26"/>
        <v>0</v>
      </c>
      <c r="J307" s="2">
        <f t="shared" si="27"/>
        <v>0</v>
      </c>
    </row>
    <row r="308" spans="1:10" ht="76.900000000000006" customHeight="1" x14ac:dyDescent="0.25">
      <c r="A308" s="1" t="s">
        <v>421</v>
      </c>
      <c r="B308" s="1" t="s">
        <v>24</v>
      </c>
      <c r="C308" s="1" t="s">
        <v>116</v>
      </c>
      <c r="D308" s="1" t="s">
        <v>117</v>
      </c>
      <c r="E308" s="1" t="s">
        <v>73</v>
      </c>
      <c r="F308" s="2">
        <v>3000</v>
      </c>
      <c r="G308" s="3">
        <v>0</v>
      </c>
      <c r="H308" s="3"/>
      <c r="I308" s="2">
        <f t="shared" si="26"/>
        <v>0</v>
      </c>
      <c r="J308" s="2">
        <f t="shared" si="27"/>
        <v>0</v>
      </c>
    </row>
    <row r="309" spans="1:10" ht="66.2" customHeight="1" x14ac:dyDescent="0.25">
      <c r="A309" s="1" t="s">
        <v>422</v>
      </c>
      <c r="B309" s="1" t="s">
        <v>24</v>
      </c>
      <c r="C309" s="1" t="s">
        <v>119</v>
      </c>
      <c r="D309" s="1" t="s">
        <v>120</v>
      </c>
      <c r="E309" s="1" t="s">
        <v>27</v>
      </c>
      <c r="F309" s="2">
        <v>8000</v>
      </c>
      <c r="G309" s="3">
        <v>0</v>
      </c>
      <c r="H309" s="3"/>
      <c r="I309" s="2">
        <f t="shared" si="26"/>
        <v>0</v>
      </c>
      <c r="J309" s="2">
        <f t="shared" si="27"/>
        <v>0</v>
      </c>
    </row>
    <row r="310" spans="1:10" ht="60.4" customHeight="1" x14ac:dyDescent="0.25">
      <c r="A310" s="1" t="s">
        <v>423</v>
      </c>
      <c r="B310" s="1" t="s">
        <v>24</v>
      </c>
      <c r="C310" s="1" t="s">
        <v>122</v>
      </c>
      <c r="D310" s="1" t="s">
        <v>123</v>
      </c>
      <c r="E310" s="1" t="s">
        <v>27</v>
      </c>
      <c r="F310" s="2">
        <v>2000</v>
      </c>
      <c r="G310" s="3">
        <v>0</v>
      </c>
      <c r="H310" s="3"/>
      <c r="I310" s="2">
        <f t="shared" si="26"/>
        <v>0</v>
      </c>
      <c r="J310" s="2">
        <f t="shared" si="27"/>
        <v>0</v>
      </c>
    </row>
    <row r="311" spans="1:10" ht="38.25" customHeight="1" x14ac:dyDescent="0.25">
      <c r="A311" s="1" t="s">
        <v>424</v>
      </c>
      <c r="B311" s="1" t="s">
        <v>24</v>
      </c>
      <c r="C311" s="1" t="s">
        <v>125</v>
      </c>
      <c r="D311" s="1" t="s">
        <v>126</v>
      </c>
      <c r="E311" s="1" t="s">
        <v>69</v>
      </c>
      <c r="F311" s="2">
        <v>8000</v>
      </c>
      <c r="G311" s="3">
        <v>0</v>
      </c>
      <c r="H311" s="3"/>
      <c r="I311" s="2">
        <f t="shared" si="26"/>
        <v>0</v>
      </c>
      <c r="J311" s="2">
        <f t="shared" si="27"/>
        <v>0</v>
      </c>
    </row>
    <row r="312" spans="1:10" ht="24.75" customHeight="1" x14ac:dyDescent="0.25">
      <c r="A312" s="1" t="s">
        <v>425</v>
      </c>
      <c r="B312" s="1" t="s">
        <v>24</v>
      </c>
      <c r="C312" s="1" t="s">
        <v>128</v>
      </c>
      <c r="D312" s="1" t="s">
        <v>129</v>
      </c>
      <c r="E312" s="1" t="s">
        <v>130</v>
      </c>
      <c r="F312" s="2">
        <v>8000</v>
      </c>
      <c r="G312" s="3">
        <v>0</v>
      </c>
      <c r="H312" s="3"/>
      <c r="I312" s="2">
        <f t="shared" si="26"/>
        <v>0</v>
      </c>
      <c r="J312" s="2">
        <f t="shared" si="27"/>
        <v>0</v>
      </c>
    </row>
    <row r="313" spans="1:10" ht="50.45" customHeight="1" x14ac:dyDescent="0.25">
      <c r="A313" s="1" t="s">
        <v>426</v>
      </c>
      <c r="B313" s="1" t="s">
        <v>24</v>
      </c>
      <c r="C313" s="1" t="s">
        <v>132</v>
      </c>
      <c r="D313" s="1" t="s">
        <v>133</v>
      </c>
      <c r="E313" s="1" t="s">
        <v>134</v>
      </c>
      <c r="F313" s="2">
        <v>800</v>
      </c>
      <c r="G313" s="3">
        <v>0</v>
      </c>
      <c r="H313" s="3"/>
      <c r="I313" s="2">
        <f t="shared" si="26"/>
        <v>0</v>
      </c>
      <c r="J313" s="2">
        <f t="shared" si="27"/>
        <v>0</v>
      </c>
    </row>
    <row r="314" spans="1:10" ht="31.9" customHeight="1" x14ac:dyDescent="0.25">
      <c r="A314" s="1" t="s">
        <v>427</v>
      </c>
      <c r="B314" s="1" t="s">
        <v>24</v>
      </c>
      <c r="C314" s="1" t="s">
        <v>136</v>
      </c>
      <c r="D314" s="1" t="s">
        <v>137</v>
      </c>
      <c r="E314" s="1" t="s">
        <v>134</v>
      </c>
      <c r="F314" s="2">
        <v>1000</v>
      </c>
      <c r="G314" s="3">
        <v>0</v>
      </c>
      <c r="H314" s="3"/>
      <c r="I314" s="2">
        <f t="shared" si="26"/>
        <v>0</v>
      </c>
      <c r="J314" s="2">
        <f t="shared" si="27"/>
        <v>0</v>
      </c>
    </row>
    <row r="315" spans="1:10" ht="22.5" customHeight="1" x14ac:dyDescent="0.25">
      <c r="A315" s="1" t="s">
        <v>428</v>
      </c>
      <c r="B315" s="1" t="s">
        <v>24</v>
      </c>
      <c r="C315" s="1" t="s">
        <v>139</v>
      </c>
      <c r="D315" s="1" t="s">
        <v>140</v>
      </c>
      <c r="E315" s="1" t="s">
        <v>69</v>
      </c>
      <c r="F315" s="2">
        <v>40</v>
      </c>
      <c r="G315" s="3">
        <v>0</v>
      </c>
      <c r="H315" s="3"/>
      <c r="I315" s="2">
        <f t="shared" si="26"/>
        <v>0</v>
      </c>
      <c r="J315" s="2">
        <f t="shared" si="27"/>
        <v>0</v>
      </c>
    </row>
    <row r="316" spans="1:10" ht="34.700000000000003" customHeight="1" x14ac:dyDescent="0.25">
      <c r="A316" s="1" t="s">
        <v>429</v>
      </c>
      <c r="B316" s="1" t="s">
        <v>24</v>
      </c>
      <c r="C316" s="1" t="s">
        <v>142</v>
      </c>
      <c r="D316" s="1" t="s">
        <v>143</v>
      </c>
      <c r="E316" s="1" t="s">
        <v>27</v>
      </c>
      <c r="F316" s="2">
        <v>1000</v>
      </c>
      <c r="G316" s="3">
        <v>0</v>
      </c>
      <c r="H316" s="3"/>
      <c r="I316" s="2">
        <f t="shared" si="26"/>
        <v>0</v>
      </c>
      <c r="J316" s="2">
        <f t="shared" si="27"/>
        <v>0</v>
      </c>
    </row>
    <row r="317" spans="1:10" ht="36.950000000000003" customHeight="1" x14ac:dyDescent="0.25">
      <c r="A317" s="1" t="s">
        <v>430</v>
      </c>
      <c r="B317" s="1" t="s">
        <v>24</v>
      </c>
      <c r="C317" s="1" t="s">
        <v>145</v>
      </c>
      <c r="D317" s="1" t="s">
        <v>146</v>
      </c>
      <c r="E317" s="1" t="s">
        <v>27</v>
      </c>
      <c r="F317" s="2">
        <v>1000</v>
      </c>
      <c r="G317" s="3">
        <v>0</v>
      </c>
      <c r="H317" s="3"/>
      <c r="I317" s="2">
        <f t="shared" si="26"/>
        <v>0</v>
      </c>
      <c r="J317" s="2">
        <f t="shared" si="27"/>
        <v>0</v>
      </c>
    </row>
    <row r="318" spans="1:10" ht="43.15" customHeight="1" x14ac:dyDescent="0.25">
      <c r="A318" s="1" t="s">
        <v>431</v>
      </c>
      <c r="B318" s="1" t="s">
        <v>24</v>
      </c>
      <c r="C318" s="1" t="s">
        <v>148</v>
      </c>
      <c r="D318" s="1" t="s">
        <v>149</v>
      </c>
      <c r="E318" s="1" t="s">
        <v>27</v>
      </c>
      <c r="F318" s="2">
        <v>1000</v>
      </c>
      <c r="G318" s="3">
        <v>0</v>
      </c>
      <c r="H318" s="3"/>
      <c r="I318" s="2">
        <f t="shared" si="26"/>
        <v>0</v>
      </c>
      <c r="J318" s="2">
        <f t="shared" si="27"/>
        <v>0</v>
      </c>
    </row>
    <row r="319" spans="1:10" ht="41.45" customHeight="1" x14ac:dyDescent="0.25">
      <c r="A319" s="1" t="s">
        <v>432</v>
      </c>
      <c r="B319" s="1" t="s">
        <v>24</v>
      </c>
      <c r="C319" s="1" t="s">
        <v>151</v>
      </c>
      <c r="D319" s="1" t="s">
        <v>152</v>
      </c>
      <c r="E319" s="1" t="s">
        <v>27</v>
      </c>
      <c r="F319" s="2">
        <v>1000</v>
      </c>
      <c r="G319" s="3">
        <v>0</v>
      </c>
      <c r="H319" s="3"/>
      <c r="I319" s="2">
        <f t="shared" si="26"/>
        <v>0</v>
      </c>
      <c r="J319" s="2">
        <f t="shared" si="27"/>
        <v>0</v>
      </c>
    </row>
    <row r="320" spans="1:10" ht="30" x14ac:dyDescent="0.25">
      <c r="A320" s="1" t="s">
        <v>433</v>
      </c>
      <c r="B320" s="1"/>
      <c r="C320" s="1"/>
      <c r="D320" s="1" t="s">
        <v>434</v>
      </c>
    </row>
    <row r="321" spans="1:10" x14ac:dyDescent="0.25">
      <c r="A321" s="1" t="s">
        <v>435</v>
      </c>
      <c r="B321" s="1"/>
      <c r="C321" s="1"/>
      <c r="D321" s="1" t="s">
        <v>17</v>
      </c>
    </row>
    <row r="322" spans="1:10" x14ac:dyDescent="0.25">
      <c r="A322" s="1" t="s">
        <v>436</v>
      </c>
      <c r="B322" s="1" t="s">
        <v>19</v>
      </c>
      <c r="C322" s="1" t="s">
        <v>20</v>
      </c>
      <c r="D322" s="1" t="s">
        <v>21</v>
      </c>
      <c r="E322" s="1" t="s">
        <v>22</v>
      </c>
      <c r="F322" s="2">
        <v>12000</v>
      </c>
      <c r="G322" s="3">
        <v>0</v>
      </c>
      <c r="H322" s="3"/>
      <c r="I322" s="2">
        <f>ROUND(G322*(1 + H322/100),2)</f>
        <v>0</v>
      </c>
      <c r="J322" s="2">
        <f>ROUND(F322*I322,2)</f>
        <v>0</v>
      </c>
    </row>
    <row r="323" spans="1:10" ht="93.2" customHeight="1" x14ac:dyDescent="0.25">
      <c r="A323" s="1" t="s">
        <v>437</v>
      </c>
      <c r="B323" s="1" t="s">
        <v>24</v>
      </c>
      <c r="C323" s="1" t="s">
        <v>25</v>
      </c>
      <c r="D323" s="1" t="s">
        <v>26</v>
      </c>
      <c r="E323" s="1" t="s">
        <v>27</v>
      </c>
      <c r="F323" s="2">
        <v>6000</v>
      </c>
      <c r="G323" s="3">
        <v>0</v>
      </c>
      <c r="H323" s="3"/>
      <c r="I323" s="2">
        <f>ROUND(G323*(1 + H323/100),2)</f>
        <v>0</v>
      </c>
      <c r="J323" s="2">
        <f>ROUND(F323*I323,2)</f>
        <v>0</v>
      </c>
    </row>
    <row r="324" spans="1:10" ht="75.2" customHeight="1" x14ac:dyDescent="0.25">
      <c r="A324" s="1" t="s">
        <v>438</v>
      </c>
      <c r="B324" s="1" t="s">
        <v>24</v>
      </c>
      <c r="C324" s="1" t="s">
        <v>29</v>
      </c>
      <c r="D324" s="1" t="s">
        <v>30</v>
      </c>
      <c r="E324" s="1" t="s">
        <v>27</v>
      </c>
      <c r="F324" s="2">
        <v>12000</v>
      </c>
      <c r="G324" s="3">
        <v>0</v>
      </c>
      <c r="H324" s="3"/>
      <c r="I324" s="2">
        <f>ROUND(G324*(1 + H324/100),2)</f>
        <v>0</v>
      </c>
      <c r="J324" s="2">
        <f>ROUND(F324*I324,2)</f>
        <v>0</v>
      </c>
    </row>
    <row r="325" spans="1:10" x14ac:dyDescent="0.25">
      <c r="A325" s="1" t="s">
        <v>439</v>
      </c>
      <c r="B325" s="1"/>
      <c r="C325" s="1"/>
      <c r="D325" s="1" t="s">
        <v>32</v>
      </c>
    </row>
    <row r="326" spans="1:10" ht="41.85" customHeight="1" x14ac:dyDescent="0.25">
      <c r="A326" s="1" t="s">
        <v>440</v>
      </c>
      <c r="B326" s="1" t="s">
        <v>24</v>
      </c>
      <c r="C326" s="1" t="s">
        <v>34</v>
      </c>
      <c r="D326" s="1" t="s">
        <v>35</v>
      </c>
      <c r="E326" s="1" t="s">
        <v>27</v>
      </c>
      <c r="F326" s="2">
        <v>24000</v>
      </c>
      <c r="G326" s="3">
        <v>0</v>
      </c>
      <c r="H326" s="3"/>
      <c r="I326" s="2">
        <f>ROUND(G326*(1 + H326/100),2)</f>
        <v>0</v>
      </c>
      <c r="J326" s="2">
        <f>ROUND(F326*I326,2)</f>
        <v>0</v>
      </c>
    </row>
    <row r="327" spans="1:10" ht="70.7" customHeight="1" x14ac:dyDescent="0.25">
      <c r="A327" s="1" t="s">
        <v>441</v>
      </c>
      <c r="B327" s="1" t="s">
        <v>24</v>
      </c>
      <c r="C327" s="1" t="s">
        <v>37</v>
      </c>
      <c r="D327" s="1" t="s">
        <v>38</v>
      </c>
      <c r="E327" s="1" t="s">
        <v>27</v>
      </c>
      <c r="F327" s="2">
        <v>12000</v>
      </c>
      <c r="G327" s="3">
        <v>0</v>
      </c>
      <c r="H327" s="3"/>
      <c r="I327" s="2">
        <f>ROUND(G327*(1 + H327/100),2)</f>
        <v>0</v>
      </c>
      <c r="J327" s="2">
        <f>ROUND(F327*I327,2)</f>
        <v>0</v>
      </c>
    </row>
    <row r="328" spans="1:10" ht="82.35" customHeight="1" x14ac:dyDescent="0.25">
      <c r="A328" s="1" t="s">
        <v>442</v>
      </c>
      <c r="B328" s="1" t="s">
        <v>24</v>
      </c>
      <c r="C328" s="1" t="s">
        <v>40</v>
      </c>
      <c r="D328" s="1" t="s">
        <v>41</v>
      </c>
      <c r="E328" s="1" t="s">
        <v>27</v>
      </c>
      <c r="F328" s="2">
        <v>24000</v>
      </c>
      <c r="G328" s="3">
        <v>0</v>
      </c>
      <c r="H328" s="3"/>
      <c r="I328" s="2">
        <f>ROUND(G328*(1 + H328/100),2)</f>
        <v>0</v>
      </c>
      <c r="J328" s="2">
        <f>ROUND(F328*I328,2)</f>
        <v>0</v>
      </c>
    </row>
    <row r="329" spans="1:10" ht="47.25" customHeight="1" x14ac:dyDescent="0.25">
      <c r="A329" s="1" t="s">
        <v>443</v>
      </c>
      <c r="B329" s="1" t="s">
        <v>43</v>
      </c>
      <c r="C329" s="1" t="s">
        <v>44</v>
      </c>
      <c r="D329" s="1" t="s">
        <v>45</v>
      </c>
      <c r="E329" s="1" t="s">
        <v>27</v>
      </c>
      <c r="F329" s="2">
        <v>4000</v>
      </c>
      <c r="G329" s="3">
        <v>0</v>
      </c>
      <c r="H329" s="3"/>
      <c r="I329" s="2">
        <f>ROUND(G329*(1 + H329/100),2)</f>
        <v>0</v>
      </c>
      <c r="J329" s="2">
        <f>ROUND(F329*I329,2)</f>
        <v>0</v>
      </c>
    </row>
    <row r="330" spans="1:10" ht="30" x14ac:dyDescent="0.25">
      <c r="A330" s="1" t="s">
        <v>444</v>
      </c>
      <c r="B330" s="1"/>
      <c r="C330" s="1"/>
      <c r="D330" s="1" t="s">
        <v>47</v>
      </c>
    </row>
    <row r="331" spans="1:10" ht="41.85" customHeight="1" x14ac:dyDescent="0.25">
      <c r="A331" s="1" t="s">
        <v>445</v>
      </c>
      <c r="B331" s="1" t="s">
        <v>24</v>
      </c>
      <c r="C331" s="1" t="s">
        <v>34</v>
      </c>
      <c r="D331" s="1" t="s">
        <v>35</v>
      </c>
      <c r="E331" s="1" t="s">
        <v>27</v>
      </c>
      <c r="F331" s="2">
        <v>10000</v>
      </c>
      <c r="G331" s="3">
        <v>0</v>
      </c>
      <c r="H331" s="3"/>
      <c r="I331" s="2">
        <f t="shared" ref="I331:I336" si="28">ROUND(G331*(1 + H331/100),2)</f>
        <v>0</v>
      </c>
      <c r="J331" s="2">
        <f t="shared" ref="J331:J336" si="29">ROUND(F331*I331,2)</f>
        <v>0</v>
      </c>
    </row>
    <row r="332" spans="1:10" ht="77.849999999999994" customHeight="1" x14ac:dyDescent="0.25">
      <c r="A332" s="1" t="s">
        <v>446</v>
      </c>
      <c r="B332" s="1" t="s">
        <v>24</v>
      </c>
      <c r="C332" s="1" t="s">
        <v>50</v>
      </c>
      <c r="D332" s="1" t="s">
        <v>51</v>
      </c>
      <c r="E332" s="1" t="s">
        <v>27</v>
      </c>
      <c r="F332" s="2">
        <v>5000</v>
      </c>
      <c r="G332" s="3">
        <v>0</v>
      </c>
      <c r="H332" s="3"/>
      <c r="I332" s="2">
        <f t="shared" si="28"/>
        <v>0</v>
      </c>
      <c r="J332" s="2">
        <f t="shared" si="29"/>
        <v>0</v>
      </c>
    </row>
    <row r="333" spans="1:10" ht="76.900000000000006" customHeight="1" x14ac:dyDescent="0.25">
      <c r="A333" s="1" t="s">
        <v>447</v>
      </c>
      <c r="B333" s="1" t="s">
        <v>24</v>
      </c>
      <c r="C333" s="1" t="s">
        <v>53</v>
      </c>
      <c r="D333" s="1" t="s">
        <v>54</v>
      </c>
      <c r="E333" s="1" t="s">
        <v>27</v>
      </c>
      <c r="F333" s="2">
        <v>7000</v>
      </c>
      <c r="G333" s="3">
        <v>0</v>
      </c>
      <c r="H333" s="3"/>
      <c r="I333" s="2">
        <f t="shared" si="28"/>
        <v>0</v>
      </c>
      <c r="J333" s="2">
        <f t="shared" si="29"/>
        <v>0</v>
      </c>
    </row>
    <row r="334" spans="1:10" ht="68.849999999999994" customHeight="1" x14ac:dyDescent="0.25">
      <c r="A334" s="1" t="s">
        <v>448</v>
      </c>
      <c r="B334" s="1" t="s">
        <v>24</v>
      </c>
      <c r="C334" s="1" t="s">
        <v>56</v>
      </c>
      <c r="D334" s="1" t="s">
        <v>57</v>
      </c>
      <c r="E334" s="1" t="s">
        <v>27</v>
      </c>
      <c r="F334" s="2">
        <v>3000</v>
      </c>
      <c r="G334" s="3">
        <v>0</v>
      </c>
      <c r="H334" s="3"/>
      <c r="I334" s="2">
        <f t="shared" si="28"/>
        <v>0</v>
      </c>
      <c r="J334" s="2">
        <f t="shared" si="29"/>
        <v>0</v>
      </c>
    </row>
    <row r="335" spans="1:10" ht="59.45" customHeight="1" x14ac:dyDescent="0.25">
      <c r="A335" s="1" t="s">
        <v>449</v>
      </c>
      <c r="B335" s="1" t="s">
        <v>24</v>
      </c>
      <c r="C335" s="1" t="s">
        <v>59</v>
      </c>
      <c r="D335" s="1" t="s">
        <v>60</v>
      </c>
      <c r="E335" s="1" t="s">
        <v>27</v>
      </c>
      <c r="F335" s="2">
        <v>8000</v>
      </c>
      <c r="G335" s="3">
        <v>0</v>
      </c>
      <c r="H335" s="3"/>
      <c r="I335" s="2">
        <f t="shared" si="28"/>
        <v>0</v>
      </c>
      <c r="J335" s="2">
        <f t="shared" si="29"/>
        <v>0</v>
      </c>
    </row>
    <row r="336" spans="1:10" ht="52.15" customHeight="1" x14ac:dyDescent="0.25">
      <c r="A336" s="1" t="s">
        <v>450</v>
      </c>
      <c r="B336" s="1" t="s">
        <v>43</v>
      </c>
      <c r="C336" s="1" t="s">
        <v>62</v>
      </c>
      <c r="D336" s="1" t="s">
        <v>63</v>
      </c>
      <c r="E336" s="1" t="s">
        <v>27</v>
      </c>
      <c r="F336" s="2">
        <v>5000</v>
      </c>
      <c r="G336" s="3">
        <v>0</v>
      </c>
      <c r="H336" s="3"/>
      <c r="I336" s="2">
        <f t="shared" si="28"/>
        <v>0</v>
      </c>
      <c r="J336" s="2">
        <f t="shared" si="29"/>
        <v>0</v>
      </c>
    </row>
    <row r="337" spans="1:10" ht="29.25" customHeight="1" x14ac:dyDescent="0.25">
      <c r="A337" s="1" t="s">
        <v>451</v>
      </c>
      <c r="B337" s="1"/>
      <c r="C337" s="1"/>
      <c r="D337" s="1" t="s">
        <v>221</v>
      </c>
    </row>
    <row r="338" spans="1:10" ht="20.65" customHeight="1" x14ac:dyDescent="0.25">
      <c r="A338" s="1" t="s">
        <v>452</v>
      </c>
      <c r="B338" s="1" t="s">
        <v>19</v>
      </c>
      <c r="C338" s="1" t="s">
        <v>67</v>
      </c>
      <c r="D338" s="1" t="s">
        <v>68</v>
      </c>
      <c r="E338" s="1" t="s">
        <v>69</v>
      </c>
      <c r="F338" s="2">
        <v>4000</v>
      </c>
      <c r="G338" s="3">
        <v>0</v>
      </c>
      <c r="H338" s="3"/>
      <c r="I338" s="2">
        <f>ROUND(G338*(1 + H338/100),2)</f>
        <v>0</v>
      </c>
      <c r="J338" s="2">
        <f>ROUND(F338*I338,2)</f>
        <v>0</v>
      </c>
    </row>
    <row r="339" spans="1:10" ht="59.85" customHeight="1" x14ac:dyDescent="0.25">
      <c r="A339" s="1" t="s">
        <v>453</v>
      </c>
      <c r="B339" s="1" t="s">
        <v>43</v>
      </c>
      <c r="C339" s="1" t="s">
        <v>71</v>
      </c>
      <c r="D339" s="1" t="s">
        <v>72</v>
      </c>
      <c r="E339" s="1" t="s">
        <v>73</v>
      </c>
      <c r="F339" s="2">
        <v>2500</v>
      </c>
      <c r="G339" s="3">
        <v>0</v>
      </c>
      <c r="H339" s="3"/>
      <c r="I339" s="2">
        <f>ROUND(G339*(1 + H339/100),2)</f>
        <v>0</v>
      </c>
      <c r="J339" s="2">
        <f>ROUND(F339*I339,2)</f>
        <v>0</v>
      </c>
    </row>
    <row r="340" spans="1:10" ht="61.15" customHeight="1" x14ac:dyDescent="0.25">
      <c r="A340" s="1" t="s">
        <v>454</v>
      </c>
      <c r="B340" s="1" t="s">
        <v>43</v>
      </c>
      <c r="C340" s="1" t="s">
        <v>75</v>
      </c>
      <c r="D340" s="1" t="s">
        <v>76</v>
      </c>
      <c r="E340" s="1" t="s">
        <v>73</v>
      </c>
      <c r="F340" s="2">
        <v>1500</v>
      </c>
      <c r="G340" s="3">
        <v>0</v>
      </c>
      <c r="H340" s="3"/>
      <c r="I340" s="2">
        <f>ROUND(G340*(1 + H340/100),2)</f>
        <v>0</v>
      </c>
      <c r="J340" s="2">
        <f>ROUND(F340*I340,2)</f>
        <v>0</v>
      </c>
    </row>
    <row r="341" spans="1:10" ht="18.399999999999999" customHeight="1" x14ac:dyDescent="0.25">
      <c r="A341" s="1" t="s">
        <v>455</v>
      </c>
      <c r="B341" s="1" t="s">
        <v>19</v>
      </c>
      <c r="C341" s="1" t="s">
        <v>78</v>
      </c>
      <c r="D341" s="1" t="s">
        <v>79</v>
      </c>
      <c r="E341" s="1" t="s">
        <v>69</v>
      </c>
      <c r="F341" s="2">
        <v>4000</v>
      </c>
      <c r="G341" s="3">
        <v>0</v>
      </c>
      <c r="H341" s="3"/>
      <c r="I341" s="2">
        <f>ROUND(G341*(1 + H341/100),2)</f>
        <v>0</v>
      </c>
      <c r="J341" s="2">
        <f>ROUND(F341*I341,2)</f>
        <v>0</v>
      </c>
    </row>
    <row r="342" spans="1:10" ht="33.4" customHeight="1" x14ac:dyDescent="0.25">
      <c r="A342" s="1" t="s">
        <v>456</v>
      </c>
      <c r="B342" s="1"/>
      <c r="C342" s="1"/>
      <c r="D342" s="1" t="s">
        <v>81</v>
      </c>
    </row>
    <row r="343" spans="1:10" ht="33.4" customHeight="1" x14ac:dyDescent="0.25">
      <c r="A343" s="1" t="s">
        <v>457</v>
      </c>
      <c r="B343" s="1" t="s">
        <v>24</v>
      </c>
      <c r="C343" s="1" t="s">
        <v>83</v>
      </c>
      <c r="D343" s="1" t="s">
        <v>84</v>
      </c>
      <c r="E343" s="1" t="s">
        <v>85</v>
      </c>
      <c r="F343" s="2">
        <v>5000</v>
      </c>
      <c r="G343" s="3">
        <v>0</v>
      </c>
      <c r="H343" s="3"/>
      <c r="I343" s="2">
        <f t="shared" ref="I343:I364" si="30">ROUND(G343*(1 + H343/100),2)</f>
        <v>0</v>
      </c>
      <c r="J343" s="2">
        <f t="shared" ref="J343:J364" si="31">ROUND(F343*I343,2)</f>
        <v>0</v>
      </c>
    </row>
    <row r="344" spans="1:10" ht="63.4" customHeight="1" x14ac:dyDescent="0.25">
      <c r="A344" s="1" t="s">
        <v>458</v>
      </c>
      <c r="B344" s="1" t="s">
        <v>19</v>
      </c>
      <c r="C344" s="1" t="s">
        <v>87</v>
      </c>
      <c r="D344" s="1" t="s">
        <v>88</v>
      </c>
      <c r="E344" s="1" t="s">
        <v>89</v>
      </c>
      <c r="F344" s="2">
        <v>900</v>
      </c>
      <c r="G344" s="3">
        <v>0</v>
      </c>
      <c r="H344" s="3"/>
      <c r="I344" s="2">
        <f t="shared" si="30"/>
        <v>0</v>
      </c>
      <c r="J344" s="2">
        <f t="shared" si="31"/>
        <v>0</v>
      </c>
    </row>
    <row r="345" spans="1:10" ht="85.9" customHeight="1" x14ac:dyDescent="0.25">
      <c r="A345" s="1" t="s">
        <v>459</v>
      </c>
      <c r="B345" s="1" t="s">
        <v>24</v>
      </c>
      <c r="C345" s="1" t="s">
        <v>91</v>
      </c>
      <c r="D345" s="1" t="s">
        <v>92</v>
      </c>
      <c r="E345" s="1" t="s">
        <v>27</v>
      </c>
      <c r="F345" s="2">
        <v>46000</v>
      </c>
      <c r="G345" s="3">
        <v>0</v>
      </c>
      <c r="H345" s="3"/>
      <c r="I345" s="2">
        <f t="shared" si="30"/>
        <v>0</v>
      </c>
      <c r="J345" s="2">
        <f t="shared" si="31"/>
        <v>0</v>
      </c>
    </row>
    <row r="346" spans="1:10" ht="30.6" customHeight="1" x14ac:dyDescent="0.25">
      <c r="A346" s="1" t="s">
        <v>460</v>
      </c>
      <c r="B346" s="1" t="s">
        <v>24</v>
      </c>
      <c r="C346" s="1" t="s">
        <v>94</v>
      </c>
      <c r="D346" s="1" t="s">
        <v>95</v>
      </c>
      <c r="E346" s="1" t="s">
        <v>96</v>
      </c>
      <c r="F346" s="2">
        <v>6000</v>
      </c>
      <c r="G346" s="3">
        <v>0</v>
      </c>
      <c r="H346" s="3"/>
      <c r="I346" s="2">
        <f t="shared" si="30"/>
        <v>0</v>
      </c>
      <c r="J346" s="2">
        <f t="shared" si="31"/>
        <v>0</v>
      </c>
    </row>
    <row r="347" spans="1:10" ht="45.4" customHeight="1" x14ac:dyDescent="0.25">
      <c r="A347" s="1" t="s">
        <v>461</v>
      </c>
      <c r="B347" s="1" t="s">
        <v>24</v>
      </c>
      <c r="C347" s="1" t="s">
        <v>98</v>
      </c>
      <c r="D347" s="1" t="s">
        <v>99</v>
      </c>
      <c r="E347" s="1" t="s">
        <v>85</v>
      </c>
      <c r="F347" s="2">
        <v>5000</v>
      </c>
      <c r="G347" s="3">
        <v>0</v>
      </c>
      <c r="H347" s="3"/>
      <c r="I347" s="2">
        <f t="shared" si="30"/>
        <v>0</v>
      </c>
      <c r="J347" s="2">
        <f t="shared" si="31"/>
        <v>0</v>
      </c>
    </row>
    <row r="348" spans="1:10" ht="45.95" customHeight="1" x14ac:dyDescent="0.25">
      <c r="A348" s="1" t="s">
        <v>462</v>
      </c>
      <c r="B348" s="1" t="s">
        <v>24</v>
      </c>
      <c r="C348" s="1" t="s">
        <v>101</v>
      </c>
      <c r="D348" s="1" t="s">
        <v>102</v>
      </c>
      <c r="E348" s="1" t="s">
        <v>85</v>
      </c>
      <c r="F348" s="2">
        <v>1000</v>
      </c>
      <c r="G348" s="3">
        <v>0</v>
      </c>
      <c r="H348" s="3"/>
      <c r="I348" s="2">
        <f t="shared" si="30"/>
        <v>0</v>
      </c>
      <c r="J348" s="2">
        <f t="shared" si="31"/>
        <v>0</v>
      </c>
    </row>
    <row r="349" spans="1:10" ht="32.85" customHeight="1" x14ac:dyDescent="0.25">
      <c r="A349" s="1" t="s">
        <v>463</v>
      </c>
      <c r="B349" s="1" t="s">
        <v>24</v>
      </c>
      <c r="C349" s="1" t="s">
        <v>104</v>
      </c>
      <c r="D349" s="1" t="s">
        <v>105</v>
      </c>
      <c r="E349" s="1" t="s">
        <v>85</v>
      </c>
      <c r="F349" s="2">
        <v>2500</v>
      </c>
      <c r="G349" s="3">
        <v>0</v>
      </c>
      <c r="H349" s="3"/>
      <c r="I349" s="2">
        <f t="shared" si="30"/>
        <v>0</v>
      </c>
      <c r="J349" s="2">
        <f t="shared" si="31"/>
        <v>0</v>
      </c>
    </row>
    <row r="350" spans="1:10" ht="63" customHeight="1" x14ac:dyDescent="0.25">
      <c r="A350" s="1" t="s">
        <v>464</v>
      </c>
      <c r="B350" s="1" t="s">
        <v>24</v>
      </c>
      <c r="C350" s="1" t="s">
        <v>107</v>
      </c>
      <c r="D350" s="1" t="s">
        <v>108</v>
      </c>
      <c r="E350" s="1" t="s">
        <v>85</v>
      </c>
      <c r="F350" s="2">
        <v>5000</v>
      </c>
      <c r="G350" s="3">
        <v>0</v>
      </c>
      <c r="H350" s="3"/>
      <c r="I350" s="2">
        <f t="shared" si="30"/>
        <v>0</v>
      </c>
      <c r="J350" s="2">
        <f t="shared" si="31"/>
        <v>0</v>
      </c>
    </row>
    <row r="351" spans="1:10" ht="63.4" customHeight="1" x14ac:dyDescent="0.25">
      <c r="A351" s="1" t="s">
        <v>465</v>
      </c>
      <c r="B351" s="1" t="s">
        <v>24</v>
      </c>
      <c r="C351" s="1" t="s">
        <v>110</v>
      </c>
      <c r="D351" s="1" t="s">
        <v>111</v>
      </c>
      <c r="E351" s="1" t="s">
        <v>85</v>
      </c>
      <c r="F351" s="2">
        <v>2000</v>
      </c>
      <c r="G351" s="3">
        <v>0</v>
      </c>
      <c r="H351" s="3"/>
      <c r="I351" s="2">
        <f t="shared" si="30"/>
        <v>0</v>
      </c>
      <c r="J351" s="2">
        <f t="shared" si="31"/>
        <v>0</v>
      </c>
    </row>
    <row r="352" spans="1:10" ht="37.35" customHeight="1" x14ac:dyDescent="0.25">
      <c r="A352" s="1" t="s">
        <v>466</v>
      </c>
      <c r="B352" s="1" t="s">
        <v>24</v>
      </c>
      <c r="C352" s="1" t="s">
        <v>113</v>
      </c>
      <c r="D352" s="1" t="s">
        <v>114</v>
      </c>
      <c r="E352" s="1" t="s">
        <v>85</v>
      </c>
      <c r="F352" s="2">
        <v>400</v>
      </c>
      <c r="G352" s="3">
        <v>0</v>
      </c>
      <c r="H352" s="3"/>
      <c r="I352" s="2">
        <f t="shared" si="30"/>
        <v>0</v>
      </c>
      <c r="J352" s="2">
        <f t="shared" si="31"/>
        <v>0</v>
      </c>
    </row>
    <row r="353" spans="1:10" ht="76.900000000000006" customHeight="1" x14ac:dyDescent="0.25">
      <c r="A353" s="1" t="s">
        <v>467</v>
      </c>
      <c r="B353" s="1" t="s">
        <v>24</v>
      </c>
      <c r="C353" s="1" t="s">
        <v>116</v>
      </c>
      <c r="D353" s="1" t="s">
        <v>117</v>
      </c>
      <c r="E353" s="1" t="s">
        <v>73</v>
      </c>
      <c r="F353" s="2">
        <v>800</v>
      </c>
      <c r="G353" s="3">
        <v>0</v>
      </c>
      <c r="H353" s="3"/>
      <c r="I353" s="2">
        <f t="shared" si="30"/>
        <v>0</v>
      </c>
      <c r="J353" s="2">
        <f t="shared" si="31"/>
        <v>0</v>
      </c>
    </row>
    <row r="354" spans="1:10" ht="66.2" customHeight="1" x14ac:dyDescent="0.25">
      <c r="A354" s="1" t="s">
        <v>468</v>
      </c>
      <c r="B354" s="1" t="s">
        <v>24</v>
      </c>
      <c r="C354" s="1" t="s">
        <v>119</v>
      </c>
      <c r="D354" s="1" t="s">
        <v>120</v>
      </c>
      <c r="E354" s="1" t="s">
        <v>27</v>
      </c>
      <c r="F354" s="2">
        <v>3000</v>
      </c>
      <c r="G354" s="3">
        <v>0</v>
      </c>
      <c r="H354" s="3"/>
      <c r="I354" s="2">
        <f t="shared" si="30"/>
        <v>0</v>
      </c>
      <c r="J354" s="2">
        <f t="shared" si="31"/>
        <v>0</v>
      </c>
    </row>
    <row r="355" spans="1:10" ht="60.4" customHeight="1" x14ac:dyDescent="0.25">
      <c r="A355" s="1" t="s">
        <v>469</v>
      </c>
      <c r="B355" s="1" t="s">
        <v>24</v>
      </c>
      <c r="C355" s="1" t="s">
        <v>122</v>
      </c>
      <c r="D355" s="1" t="s">
        <v>123</v>
      </c>
      <c r="E355" s="1" t="s">
        <v>27</v>
      </c>
      <c r="F355" s="2">
        <v>800</v>
      </c>
      <c r="G355" s="3">
        <v>0</v>
      </c>
      <c r="H355" s="3"/>
      <c r="I355" s="2">
        <f t="shared" si="30"/>
        <v>0</v>
      </c>
      <c r="J355" s="2">
        <f t="shared" si="31"/>
        <v>0</v>
      </c>
    </row>
    <row r="356" spans="1:10" ht="38.25" customHeight="1" x14ac:dyDescent="0.25">
      <c r="A356" s="1" t="s">
        <v>470</v>
      </c>
      <c r="B356" s="1" t="s">
        <v>24</v>
      </c>
      <c r="C356" s="1" t="s">
        <v>125</v>
      </c>
      <c r="D356" s="1" t="s">
        <v>126</v>
      </c>
      <c r="E356" s="1" t="s">
        <v>69</v>
      </c>
      <c r="F356" s="2">
        <v>10000</v>
      </c>
      <c r="G356" s="3">
        <v>0</v>
      </c>
      <c r="H356" s="3"/>
      <c r="I356" s="2">
        <f t="shared" si="30"/>
        <v>0</v>
      </c>
      <c r="J356" s="2">
        <f t="shared" si="31"/>
        <v>0</v>
      </c>
    </row>
    <row r="357" spans="1:10" ht="24.75" customHeight="1" x14ac:dyDescent="0.25">
      <c r="A357" s="1" t="s">
        <v>471</v>
      </c>
      <c r="B357" s="1" t="s">
        <v>24</v>
      </c>
      <c r="C357" s="1" t="s">
        <v>128</v>
      </c>
      <c r="D357" s="1" t="s">
        <v>129</v>
      </c>
      <c r="E357" s="1" t="s">
        <v>130</v>
      </c>
      <c r="F357" s="2">
        <v>6000</v>
      </c>
      <c r="G357" s="3">
        <v>0</v>
      </c>
      <c r="H357" s="3"/>
      <c r="I357" s="2">
        <f t="shared" si="30"/>
        <v>0</v>
      </c>
      <c r="J357" s="2">
        <f t="shared" si="31"/>
        <v>0</v>
      </c>
    </row>
    <row r="358" spans="1:10" ht="50.45" customHeight="1" x14ac:dyDescent="0.25">
      <c r="A358" s="1" t="s">
        <v>472</v>
      </c>
      <c r="B358" s="1" t="s">
        <v>24</v>
      </c>
      <c r="C358" s="1" t="s">
        <v>132</v>
      </c>
      <c r="D358" s="1" t="s">
        <v>133</v>
      </c>
      <c r="E358" s="1" t="s">
        <v>134</v>
      </c>
      <c r="F358" s="2">
        <v>1200</v>
      </c>
      <c r="G358" s="3">
        <v>0</v>
      </c>
      <c r="H358" s="3"/>
      <c r="I358" s="2">
        <f t="shared" si="30"/>
        <v>0</v>
      </c>
      <c r="J358" s="2">
        <f t="shared" si="31"/>
        <v>0</v>
      </c>
    </row>
    <row r="359" spans="1:10" ht="31.9" customHeight="1" x14ac:dyDescent="0.25">
      <c r="A359" s="1" t="s">
        <v>473</v>
      </c>
      <c r="B359" s="1" t="s">
        <v>24</v>
      </c>
      <c r="C359" s="1" t="s">
        <v>136</v>
      </c>
      <c r="D359" s="1" t="s">
        <v>137</v>
      </c>
      <c r="E359" s="1" t="s">
        <v>134</v>
      </c>
      <c r="F359" s="2">
        <v>1200</v>
      </c>
      <c r="G359" s="3">
        <v>0</v>
      </c>
      <c r="H359" s="3"/>
      <c r="I359" s="2">
        <f t="shared" si="30"/>
        <v>0</v>
      </c>
      <c r="J359" s="2">
        <f t="shared" si="31"/>
        <v>0</v>
      </c>
    </row>
    <row r="360" spans="1:10" ht="22.5" customHeight="1" x14ac:dyDescent="0.25">
      <c r="A360" s="1" t="s">
        <v>474</v>
      </c>
      <c r="B360" s="1" t="s">
        <v>24</v>
      </c>
      <c r="C360" s="1" t="s">
        <v>139</v>
      </c>
      <c r="D360" s="1" t="s">
        <v>140</v>
      </c>
      <c r="E360" s="1" t="s">
        <v>69</v>
      </c>
      <c r="F360" s="2">
        <v>20</v>
      </c>
      <c r="G360" s="3">
        <v>0</v>
      </c>
      <c r="H360" s="3"/>
      <c r="I360" s="2">
        <f t="shared" si="30"/>
        <v>0</v>
      </c>
      <c r="J360" s="2">
        <f t="shared" si="31"/>
        <v>0</v>
      </c>
    </row>
    <row r="361" spans="1:10" ht="34.700000000000003" customHeight="1" x14ac:dyDescent="0.25">
      <c r="A361" s="1" t="s">
        <v>475</v>
      </c>
      <c r="B361" s="1" t="s">
        <v>24</v>
      </c>
      <c r="C361" s="1" t="s">
        <v>142</v>
      </c>
      <c r="D361" s="1" t="s">
        <v>143</v>
      </c>
      <c r="E361" s="1" t="s">
        <v>27</v>
      </c>
      <c r="F361" s="2">
        <v>4000</v>
      </c>
      <c r="G361" s="3">
        <v>0</v>
      </c>
      <c r="H361" s="3"/>
      <c r="I361" s="2">
        <f t="shared" si="30"/>
        <v>0</v>
      </c>
      <c r="J361" s="2">
        <f t="shared" si="31"/>
        <v>0</v>
      </c>
    </row>
    <row r="362" spans="1:10" ht="36.950000000000003" customHeight="1" x14ac:dyDescent="0.25">
      <c r="A362" s="1" t="s">
        <v>476</v>
      </c>
      <c r="B362" s="1" t="s">
        <v>24</v>
      </c>
      <c r="C362" s="1" t="s">
        <v>145</v>
      </c>
      <c r="D362" s="1" t="s">
        <v>146</v>
      </c>
      <c r="E362" s="1" t="s">
        <v>27</v>
      </c>
      <c r="F362" s="2">
        <v>2000</v>
      </c>
      <c r="G362" s="3">
        <v>0</v>
      </c>
      <c r="H362" s="3"/>
      <c r="I362" s="2">
        <f t="shared" si="30"/>
        <v>0</v>
      </c>
      <c r="J362" s="2">
        <f t="shared" si="31"/>
        <v>0</v>
      </c>
    </row>
    <row r="363" spans="1:10" ht="43.15" customHeight="1" x14ac:dyDescent="0.25">
      <c r="A363" s="1" t="s">
        <v>477</v>
      </c>
      <c r="B363" s="1" t="s">
        <v>24</v>
      </c>
      <c r="C363" s="1" t="s">
        <v>148</v>
      </c>
      <c r="D363" s="1" t="s">
        <v>149</v>
      </c>
      <c r="E363" s="1" t="s">
        <v>27</v>
      </c>
      <c r="F363" s="2">
        <v>200</v>
      </c>
      <c r="G363" s="3">
        <v>0</v>
      </c>
      <c r="H363" s="3"/>
      <c r="I363" s="2">
        <f t="shared" si="30"/>
        <v>0</v>
      </c>
      <c r="J363" s="2">
        <f t="shared" si="31"/>
        <v>0</v>
      </c>
    </row>
    <row r="364" spans="1:10" ht="41.45" customHeight="1" x14ac:dyDescent="0.25">
      <c r="A364" s="1" t="s">
        <v>478</v>
      </c>
      <c r="B364" s="1" t="s">
        <v>24</v>
      </c>
      <c r="C364" s="1" t="s">
        <v>151</v>
      </c>
      <c r="D364" s="1" t="s">
        <v>152</v>
      </c>
      <c r="E364" s="1" t="s">
        <v>27</v>
      </c>
      <c r="F364" s="2">
        <v>200</v>
      </c>
      <c r="G364" s="3">
        <v>0</v>
      </c>
      <c r="H364" s="3"/>
      <c r="I364" s="2">
        <f t="shared" si="30"/>
        <v>0</v>
      </c>
      <c r="J364" s="2">
        <f t="shared" si="31"/>
        <v>0</v>
      </c>
    </row>
    <row r="365" spans="1:10" x14ac:dyDescent="0.25">
      <c r="A365" s="1"/>
      <c r="B365" s="1"/>
      <c r="C365" s="1"/>
      <c r="D365" s="1"/>
      <c r="E365" s="1"/>
      <c r="F365" s="1"/>
      <c r="G365" s="1"/>
      <c r="H365" s="1"/>
      <c r="I365" s="1" t="s">
        <v>479</v>
      </c>
      <c r="J365" s="2">
        <f>ROUND(SUM(J5:J364),2)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2024-04-24T12:06:44Z</dcterms:created>
  <dcterms:modified xsi:type="dcterms:W3CDTF">2024-04-24T15:08:12Z</dcterms:modified>
</cp:coreProperties>
</file>