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u62293\Downloads\"/>
    </mc:Choice>
  </mc:AlternateContent>
  <xr:revisionPtr revIDLastSave="0" documentId="13_ncr:1_{D1DE8F55-7235-4527-9992-888AD2530C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J18" i="1" l="1"/>
</calcChain>
</file>

<file path=xl/sharedStrings.xml><?xml version="1.0" encoding="utf-8"?>
<sst xmlns="http://schemas.openxmlformats.org/spreadsheetml/2006/main" count="77" uniqueCount="59">
  <si>
    <t>Entidade:</t>
  </si>
  <si>
    <t>MUNICÍPIO DE JOINVILLE</t>
  </si>
  <si>
    <t>Obra:</t>
  </si>
  <si>
    <t>Contratação de empresa especializada no serviço de drywall incluindo pintura, instalação, remoção, manutenção e fornecimento de peças, por sistema de registro de preços.</t>
  </si>
  <si>
    <t>ITEM</t>
  </si>
  <si>
    <t>TABELA</t>
  </si>
  <si>
    <t>CODIGO</t>
  </si>
  <si>
    <t>DESCRICAO</t>
  </si>
  <si>
    <t>UNIDADE</t>
  </si>
  <si>
    <t>QUANTIDADE</t>
  </si>
  <si>
    <t>CUSTO_UNITARIO</t>
  </si>
  <si>
    <t>BDI</t>
  </si>
  <si>
    <t>PRECO_UNITARIO</t>
  </si>
  <si>
    <t>PRECO</t>
  </si>
  <si>
    <t>1</t>
  </si>
  <si>
    <t>DRYWALL</t>
  </si>
  <si>
    <t>1.1</t>
  </si>
  <si>
    <t>Composição Própria</t>
  </si>
  <si>
    <t>C.P. 1312510233301</t>
  </si>
  <si>
    <t>Forro de drywall</t>
  </si>
  <si>
    <t>M2</t>
  </si>
  <si>
    <t>1.2</t>
  </si>
  <si>
    <t>C.P. 1312510233304</t>
  </si>
  <si>
    <t>Forro termico - la de vidro</t>
  </si>
  <si>
    <t>1.3</t>
  </si>
  <si>
    <t>C.P. 1312510233307</t>
  </si>
  <si>
    <t>Janela para drywall</t>
  </si>
  <si>
    <t>Jogo</t>
  </si>
  <si>
    <t>1.4</t>
  </si>
  <si>
    <t>C.P. 1312510233308</t>
  </si>
  <si>
    <t>Manutencao em parede de drywall</t>
  </si>
  <si>
    <t>Hora</t>
  </si>
  <si>
    <t>1.5</t>
  </si>
  <si>
    <t>C.P. 1312510233310</t>
  </si>
  <si>
    <t>Parede divisoria de drywall - uso externo</t>
  </si>
  <si>
    <t>1.6</t>
  </si>
  <si>
    <t>C.P. 1312510233309</t>
  </si>
  <si>
    <t>Parede divisoria de drywall - uso interno</t>
  </si>
  <si>
    <t>1.7</t>
  </si>
  <si>
    <t>C.P. 1312510233311</t>
  </si>
  <si>
    <t>Porta de correr para drywall - 80cm x 210cm</t>
  </si>
  <si>
    <t>1.8</t>
  </si>
  <si>
    <t>C.P. 1312510233313</t>
  </si>
  <si>
    <t>Porta de correr para drywall - 100cm x 210cm</t>
  </si>
  <si>
    <t>1.9</t>
  </si>
  <si>
    <t>C.P. 1312510233352</t>
  </si>
  <si>
    <t>Porta de giro para drywall - 80 cm x 210 cm</t>
  </si>
  <si>
    <t>JOGO</t>
  </si>
  <si>
    <t>1.10</t>
  </si>
  <si>
    <t>C.P. 1312603243609</t>
  </si>
  <si>
    <t>Reforco para divisoria drywall</t>
  </si>
  <si>
    <t>1.11</t>
  </si>
  <si>
    <t>C.P. 1312510233366</t>
  </si>
  <si>
    <t>Remocao de drywall</t>
  </si>
  <si>
    <t>1.12</t>
  </si>
  <si>
    <t>C.P. 1312510233365</t>
  </si>
  <si>
    <t>Janela interna fixa para drywall</t>
  </si>
  <si>
    <t>UN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</si>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</sst>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DFEE3"/>
        <bgColor indexed="64"/>
      </patternFill>
    </fill>
  </fills>
  <borders count="2">
    <border>
      <left/>
      <right/>
      <top/>
      <bottom/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70" zoomScaleNormal="70" workbookViewId="0">
      <selection activeCell="O14" sqref="O14"/>
    </sheetView>
  </sheetViews>
  <sheetFormatPr defaultRowHeight="15" x14ac:dyDescent="0.25"/>
  <cols>
    <col min="1" max="1" width="10.7109375" customWidth="1"/>
    <col min="2" max="2" width="40.7109375" customWidth="1"/>
    <col min="3" max="3" width="20.7109375" customWidth="1"/>
    <col min="4" max="4" width="40.7109375" customWidth="1"/>
    <col min="5" max="10" width="20.7109375" customWidth="1"/>
  </cols>
  <sheetData>
    <row r="1" spans="1:10" x14ac:dyDescent="0.25">
      <c r="A1" s="1" t="s">
        <v>0</v>
      </c>
      <c r="B1" s="4" t="s">
        <v>1</v>
      </c>
      <c r="C1" s="4"/>
      <c r="D1" s="4"/>
      <c r="E1" s="4"/>
      <c r="F1" s="4"/>
      <c r="G1" s="4"/>
      <c r="H1" s="4"/>
      <c r="I1" s="4"/>
      <c r="J1" s="4"/>
    </row>
    <row r="2" spans="1:10" ht="20.25" customHeight="1" x14ac:dyDescent="0.25">
      <c r="A2" s="1" t="s">
        <v>2</v>
      </c>
      <c r="B2" s="4" t="s">
        <v>3</v>
      </c>
      <c r="C2" s="4"/>
      <c r="D2" s="4"/>
      <c r="E2" s="4"/>
      <c r="F2" s="4"/>
      <c r="G2" s="4"/>
      <c r="H2" s="4"/>
      <c r="I2" s="4"/>
      <c r="J2" s="4"/>
    </row>
    <row r="3" spans="1:10" x14ac:dyDescent="0.2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</row>
    <row r="5" spans="1:10" x14ac:dyDescent="0.25">
      <c r="A5" s="1" t="s">
        <v>14</v>
      </c>
      <c r="B5" s="1"/>
      <c r="C5" s="1"/>
      <c r="D5" s="1" t="s">
        <v>15</v>
      </c>
    </row>
    <row r="6" spans="1:10" x14ac:dyDescent="0.25">
      <c r="A6" s="1" t="s">
        <v>16</v>
      </c>
      <c r="B6" s="1" t="s">
        <v>17</v>
      </c>
      <c r="C6" s="1" t="s">
        <v>18</v>
      </c>
      <c r="D6" s="1" t="s">
        <v>19</v>
      </c>
      <c r="E6" s="1" t="s">
        <v>20</v>
      </c>
      <c r="F6" s="2">
        <v>5425</v>
      </c>
      <c r="G6" s="3">
        <v>0</v>
      </c>
      <c r="H6" s="3"/>
      <c r="I6" s="2">
        <f t="shared" ref="I6:I17" si="0">ROUND(G6*(1 + H6/100),2)</f>
        <v>0</v>
      </c>
      <c r="J6" s="2">
        <f t="shared" ref="J6:J17" si="1">ROUND(F6*I6,2)</f>
        <v>0</v>
      </c>
    </row>
    <row r="7" spans="1:10" x14ac:dyDescent="0.25">
      <c r="A7" s="1" t="s">
        <v>21</v>
      </c>
      <c r="B7" s="1" t="s">
        <v>17</v>
      </c>
      <c r="C7" s="1" t="s">
        <v>22</v>
      </c>
      <c r="D7" s="1" t="s">
        <v>23</v>
      </c>
      <c r="E7" s="1" t="s">
        <v>20</v>
      </c>
      <c r="F7" s="2">
        <v>1840</v>
      </c>
      <c r="G7" s="3">
        <v>0</v>
      </c>
      <c r="H7" s="3"/>
      <c r="I7" s="2">
        <f t="shared" si="0"/>
        <v>0</v>
      </c>
      <c r="J7" s="2">
        <f t="shared" si="1"/>
        <v>0</v>
      </c>
    </row>
    <row r="8" spans="1:10" x14ac:dyDescent="0.25">
      <c r="A8" s="1" t="s">
        <v>24</v>
      </c>
      <c r="B8" s="1" t="s">
        <v>17</v>
      </c>
      <c r="C8" s="1" t="s">
        <v>25</v>
      </c>
      <c r="D8" s="1" t="s">
        <v>26</v>
      </c>
      <c r="E8" s="1" t="s">
        <v>27</v>
      </c>
      <c r="F8" s="2">
        <v>200</v>
      </c>
      <c r="G8" s="3">
        <v>0</v>
      </c>
      <c r="H8" s="3"/>
      <c r="I8" s="2">
        <f t="shared" si="0"/>
        <v>0</v>
      </c>
      <c r="J8" s="2">
        <f t="shared" si="1"/>
        <v>0</v>
      </c>
    </row>
    <row r="9" spans="1:10" x14ac:dyDescent="0.25">
      <c r="A9" s="1" t="s">
        <v>28</v>
      </c>
      <c r="B9" s="1" t="s">
        <v>17</v>
      </c>
      <c r="C9" s="1" t="s">
        <v>29</v>
      </c>
      <c r="D9" s="1" t="s">
        <v>30</v>
      </c>
      <c r="E9" s="1" t="s">
        <v>31</v>
      </c>
      <c r="F9" s="2">
        <v>2266</v>
      </c>
      <c r="G9" s="3">
        <v>0</v>
      </c>
      <c r="H9" s="3"/>
      <c r="I9" s="2">
        <f t="shared" si="0"/>
        <v>0</v>
      </c>
      <c r="J9" s="2">
        <f t="shared" si="1"/>
        <v>0</v>
      </c>
    </row>
    <row r="10" spans="1:10" ht="18.399999999999999" customHeight="1" x14ac:dyDescent="0.25">
      <c r="A10" s="1" t="s">
        <v>32</v>
      </c>
      <c r="B10" s="1" t="s">
        <v>17</v>
      </c>
      <c r="C10" s="1" t="s">
        <v>33</v>
      </c>
      <c r="D10" s="1" t="s">
        <v>34</v>
      </c>
      <c r="E10" s="1" t="s">
        <v>20</v>
      </c>
      <c r="F10" s="2">
        <v>2998</v>
      </c>
      <c r="G10" s="3">
        <v>0</v>
      </c>
      <c r="H10" s="3"/>
      <c r="I10" s="2">
        <f t="shared" si="0"/>
        <v>0</v>
      </c>
      <c r="J10" s="2">
        <f t="shared" si="1"/>
        <v>0</v>
      </c>
    </row>
    <row r="11" spans="1:10" ht="18.399999999999999" customHeight="1" x14ac:dyDescent="0.25">
      <c r="A11" s="1" t="s">
        <v>35</v>
      </c>
      <c r="B11" s="1" t="s">
        <v>17</v>
      </c>
      <c r="C11" s="1" t="s">
        <v>36</v>
      </c>
      <c r="D11" s="1" t="s">
        <v>37</v>
      </c>
      <c r="E11" s="1" t="s">
        <v>20</v>
      </c>
      <c r="F11" s="2">
        <v>6922</v>
      </c>
      <c r="G11" s="3">
        <v>0</v>
      </c>
      <c r="H11" s="3"/>
      <c r="I11" s="2">
        <f t="shared" si="0"/>
        <v>0</v>
      </c>
      <c r="J11" s="2">
        <f t="shared" si="1"/>
        <v>0</v>
      </c>
    </row>
    <row r="12" spans="1:10" ht="19.350000000000001" customHeight="1" x14ac:dyDescent="0.25">
      <c r="A12" s="1" t="s">
        <v>38</v>
      </c>
      <c r="B12" s="1" t="s">
        <v>17</v>
      </c>
      <c r="C12" s="1" t="s">
        <v>39</v>
      </c>
      <c r="D12" s="1" t="s">
        <v>40</v>
      </c>
      <c r="E12" s="1" t="s">
        <v>27</v>
      </c>
      <c r="F12" s="2">
        <v>205</v>
      </c>
      <c r="G12" s="3">
        <v>0</v>
      </c>
      <c r="H12" s="3"/>
      <c r="I12" s="2">
        <f t="shared" si="0"/>
        <v>0</v>
      </c>
      <c r="J12" s="2">
        <f t="shared" si="1"/>
        <v>0</v>
      </c>
    </row>
    <row r="13" spans="1:10" ht="19.899999999999999" customHeight="1" x14ac:dyDescent="0.25">
      <c r="A13" s="1" t="s">
        <v>41</v>
      </c>
      <c r="B13" s="1" t="s">
        <v>17</v>
      </c>
      <c r="C13" s="1" t="s">
        <v>42</v>
      </c>
      <c r="D13" s="1" t="s">
        <v>43</v>
      </c>
      <c r="E13" s="1" t="s">
        <v>27</v>
      </c>
      <c r="F13" s="2">
        <v>109</v>
      </c>
      <c r="G13" s="3">
        <v>0</v>
      </c>
      <c r="H13" s="3"/>
      <c r="I13" s="2">
        <f t="shared" si="0"/>
        <v>0</v>
      </c>
      <c r="J13" s="2">
        <f t="shared" si="1"/>
        <v>0</v>
      </c>
    </row>
    <row r="14" spans="1:10" ht="19.350000000000001" customHeight="1" x14ac:dyDescent="0.25">
      <c r="A14" s="1" t="s">
        <v>44</v>
      </c>
      <c r="B14" s="1" t="s">
        <v>17</v>
      </c>
      <c r="C14" s="1" t="s">
        <v>45</v>
      </c>
      <c r="D14" s="1" t="s">
        <v>46</v>
      </c>
      <c r="E14" s="1" t="s">
        <v>47</v>
      </c>
      <c r="F14" s="2">
        <v>265</v>
      </c>
      <c r="G14" s="3">
        <v>0</v>
      </c>
      <c r="H14" s="3"/>
      <c r="I14" s="2">
        <f t="shared" si="0"/>
        <v>0</v>
      </c>
      <c r="J14" s="2">
        <f t="shared" si="1"/>
        <v>0</v>
      </c>
    </row>
    <row r="15" spans="1:10" x14ac:dyDescent="0.25">
      <c r="A15" s="1" t="s">
        <v>48</v>
      </c>
      <c r="B15" s="1" t="s">
        <v>17</v>
      </c>
      <c r="C15" s="1" t="s">
        <v>49</v>
      </c>
      <c r="D15" s="1" t="s">
        <v>50</v>
      </c>
      <c r="E15" s="1" t="s">
        <v>20</v>
      </c>
      <c r="F15" s="2">
        <v>2452</v>
      </c>
      <c r="G15" s="3">
        <v>0</v>
      </c>
      <c r="H15" s="3"/>
      <c r="I15" s="2">
        <f t="shared" si="0"/>
        <v>0</v>
      </c>
      <c r="J15" s="2">
        <f t="shared" si="1"/>
        <v>0</v>
      </c>
    </row>
    <row r="16" spans="1:10" x14ac:dyDescent="0.25">
      <c r="A16" s="1" t="s">
        <v>51</v>
      </c>
      <c r="B16" s="1" t="s">
        <v>17</v>
      </c>
      <c r="C16" s="1" t="s">
        <v>52</v>
      </c>
      <c r="D16" s="1" t="s">
        <v>53</v>
      </c>
      <c r="E16" s="1" t="s">
        <v>20</v>
      </c>
      <c r="F16" s="2">
        <v>2960</v>
      </c>
      <c r="G16" s="3">
        <v>0</v>
      </c>
      <c r="H16" s="3"/>
      <c r="I16" s="2">
        <f t="shared" si="0"/>
        <v>0</v>
      </c>
      <c r="J16" s="2">
        <f t="shared" si="1"/>
        <v>0</v>
      </c>
    </row>
    <row r="17" spans="1:10" x14ac:dyDescent="0.25">
      <c r="A17" s="1" t="s">
        <v>54</v>
      </c>
      <c r="B17" s="1" t="s">
        <v>17</v>
      </c>
      <c r="C17" s="1" t="s">
        <v>55</v>
      </c>
      <c r="D17" s="1" t="s">
        <v>56</v>
      </c>
      <c r="E17" s="1" t="s">
        <v>57</v>
      </c>
      <c r="F17" s="2">
        <v>12</v>
      </c>
      <c r="G17" s="3">
        <v>0</v>
      </c>
      <c r="H17" s="3"/>
      <c r="I17" s="2">
        <f t="shared" si="0"/>
        <v>0</v>
      </c>
      <c r="J17" s="2">
        <f t="shared" si="1"/>
        <v>0</v>
      </c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 t="s">
        <v>58</v>
      </c>
      <c r="J18" s="2">
        <f>ROUND(SUM(J5:J17),2)</f>
        <v>0</v>
      </c>
    </row>
  </sheetData>
  <sheetProtection password="C442" sheet="1" objects="1" scenarios="1" formatColumns="0" formatRows="0"/>
  <mergeCells count="3">
    <mergeCell ref="B1:J1"/>
    <mergeCell ref="B2:J2"/>
    <mergeCell ref="A3:J3"/>
  </mergeCells>
  <printOptions horizontalCentered="1" verticalCentered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>CIGA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orcamento licitacao</dc:title>
  <dc:subject>Planilha orcamentaria</dc:subject>
  <dc:creator>CIGA Obras</dc:creator>
  <cp:keywords>Orcamento, licitacao, planilha orcamentaria</cp:keywords>
  <dc:description>Planilha orcamentaria pre-preenchida</dc:description>
  <cp:lastModifiedBy>Gustavo Azevedo dos Santos</cp:lastModifiedBy>
  <dcterms:created xsi:type="dcterms:W3CDTF">2026-08-18T09:09:31Z</dcterms:created>
  <dcterms:modified xsi:type="dcterms:W3CDTF">2026-08-18T12:09:58Z</dcterms:modified>
</cp:coreProperties>
</file>