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<sst xmlns="http://schemas.openxmlformats.org/spreadsheetml/2006/main" count="1254" uniqueCount="759">
  <si>
    <t>Entidade:</t>
  </si>
  <si>
    <t>MUNICÍPIO DE JOINVILLE</t>
  </si>
  <si>
    <t>Obra:</t>
  </si>
  <si>
    <t>Ponte Nacar</t>
  </si>
  <si>
    <t>ITEM</t>
  </si>
  <si>
    <t>TABELA</t>
  </si>
  <si>
    <t>CODIGO</t>
  </si>
  <si>
    <t>DESCRICAO</t>
  </si>
  <si>
    <t>UNIDADE</t>
  </si>
  <si>
    <t>QUANTIDADE</t>
  </si>
  <si>
    <t>CUSTO_UNITARIO</t>
  </si>
  <si>
    <t>BDI</t>
  </si>
  <si>
    <t>PRECO_UNITARIO</t>
  </si>
  <si>
    <t>PRECO</t>
  </si>
  <si>
    <t>1</t>
  </si>
  <si>
    <t>ADMINISTRAÇÃO LOCAL (ÍNDICE DNIT)</t>
  </si>
  <si>
    <t>1.1</t>
  </si>
  <si>
    <t>Composição Própria</t>
  </si>
  <si>
    <t>C.P. 1312301144142</t>
  </si>
  <si>
    <t>Administração local ponte nacar - medição conforme percentual físico de execução da obra_jfc</t>
  </si>
  <si>
    <t>UN</t>
  </si>
  <si>
    <t>2</t>
  </si>
  <si>
    <t>CANTEIRO DE OBRAS (ÍNDICE DNIT INCC)</t>
  </si>
  <si>
    <t>2.1</t>
  </si>
  <si>
    <t>CANTEIRO DE OBRAS</t>
  </si>
  <si>
    <t>2.1.1</t>
  </si>
  <si>
    <t>C.P. 1312109119478</t>
  </si>
  <si>
    <t>Tapume com compensado de madeira com pintura a cal (ref. SINAPI 98458 07/2021)jfc</t>
  </si>
  <si>
    <t>M2</t>
  </si>
  <si>
    <t>2.1.2</t>
  </si>
  <si>
    <t>C.P. 131200474157</t>
  </si>
  <si>
    <t>Placa de obra em chapa de aco galvanizado (sinapi 74209/1 jan/2020)vgl</t>
  </si>
  <si>
    <t>2.1.3</t>
  </si>
  <si>
    <t>C.P. 1312210142406</t>
  </si>
  <si>
    <t>Placa de em chapa de aco galvanizado com informações da spu - secretaria de patrimônio da união (sinapi 74209/1 jan/2020)vgl</t>
  </si>
  <si>
    <t>2.1.4</t>
  </si>
  <si>
    <t>C.P. 1312211142739</t>
  </si>
  <si>
    <t>Placa de em chapa de aco galvanizado com informações da auc - autorização de corte (sinapi 74209/1 jan/2020)vgl</t>
  </si>
  <si>
    <t>2.1.5</t>
  </si>
  <si>
    <t>C.P. 131200675040</t>
  </si>
  <si>
    <t>Entrada provisória de água padrão águas de joinville, incluso mureta em alvenaria de 1,20 x 0,80 m, chapisco, emboço, instalação de acessórios hidráulicos, instalada sobre lastro de concreto - materiais e instalação (sinapi 97741 e 90459 abril/2020)vgl</t>
  </si>
  <si>
    <t>2.1.6</t>
  </si>
  <si>
    <t>Cotação</t>
  </si>
  <si>
    <t>131210790709</t>
  </si>
  <si>
    <t>Entrada provisória de energia - kit poste em concreto com 8 metros de altura, 1 caixa de medição trifásica – fornecimento e instalação</t>
  </si>
  <si>
    <t>2.1.7</t>
  </si>
  <si>
    <t>C.P. 01859</t>
  </si>
  <si>
    <t>Galpao aberto em canteiro de obra, com estrutura em madeira (reaproveitamento 3x) e telha ondulada 6mm, incluindo piso cimentado com preparo do terreno (composicao sinapi_fev/2016 85253u) [carpintaria]</t>
  </si>
  <si>
    <t>2.1.8</t>
  </si>
  <si>
    <t>SINAPI/SC</t>
  </si>
  <si>
    <t>93210</t>
  </si>
  <si>
    <t>Área de convivência em canteiro de obra em chapa de madeira compensada, não incluso mobiliário e equipamentos. af_02/2016</t>
  </si>
  <si>
    <t>2.1.9</t>
  </si>
  <si>
    <t>C.P. 1312305148269</t>
  </si>
  <si>
    <t>Galpao aberto em canteiro de obra, com estrutura em madeira (reaproveitamento 3x) e telha ondulada 6mm, incluindo piso cimentado com preparo do terreno (composicao sinapi_fev/2016 85253u) [área de armadura]</t>
  </si>
  <si>
    <t>2.1.10</t>
  </si>
  <si>
    <t>C.P. 1312301144141</t>
  </si>
  <si>
    <t>Sepador de resíduo em canteiro para obra da ponte nacar ( ref. SINAPI 93210 10/2022)_jfc</t>
  </si>
  <si>
    <t>2.1.11</t>
  </si>
  <si>
    <t>C.P. 131201181170</t>
  </si>
  <si>
    <t>Locacao de container 2,30 x 6,00 m, alt. 2,50 m, sem divisorias internas e sem sanitário (ref. SINAPI 10775 agosto/2020)vgl</t>
  </si>
  <si>
    <t>mês</t>
  </si>
  <si>
    <t>2.1.12</t>
  </si>
  <si>
    <t>1312209140351</t>
  </si>
  <si>
    <t>Locação de banheiro químico (com 1 limpeza semanal)</t>
  </si>
  <si>
    <t>2.1.13</t>
  </si>
  <si>
    <t>C.P. 131210485524</t>
  </si>
  <si>
    <t>Equipe de topografia para trabalhos de campo (ref. 03099 / orse sergipe jan/2021) vgl</t>
  </si>
  <si>
    <t>DIA</t>
  </si>
  <si>
    <t>2.1.14</t>
  </si>
  <si>
    <t>C.P. 1312208138908</t>
  </si>
  <si>
    <t>Mobilização de materiais e equipamentos de obra - ponte nacar (dnit - manual de custos de infraestrutura de transportes - volume 09 - mobilização e desmobilização - aplicando a seguinte formula cmob=((dm x k x fu)/v) x ch, onde dm=30km, k=2 pois pois o veículo precisará retornar, fu=conforme equipamento a ser transportado, v=50 km, ch= conforme custo hora do equipamento.)</t>
  </si>
  <si>
    <t>3</t>
  </si>
  <si>
    <t>SERVIÇOS PRELIMINARES (ÍNDICE DNIT INCC)</t>
  </si>
  <si>
    <t>3.1</t>
  </si>
  <si>
    <t>DEMOLIÇÕES/REMOÇÕES</t>
  </si>
  <si>
    <t>3.1.1</t>
  </si>
  <si>
    <t>SICRO/SC</t>
  </si>
  <si>
    <t>1600896</t>
  </si>
  <si>
    <t>Demolição mecânica de construções provisórias em alvenaria com escavadeira hidráulica - sem reaproveitamento</t>
  </si>
  <si>
    <t>m²</t>
  </si>
  <si>
    <t>3.1.2</t>
  </si>
  <si>
    <t>C.P. 131210485533</t>
  </si>
  <si>
    <t>Demolição mecânica de passeio em concreto, com retroescavadeira - sem reaproveitamento,  inclusive carga, transporte, descarga e destinação de material (ref. sicro 1619003 10/2021)vgl</t>
  </si>
  <si>
    <t>m³</t>
  </si>
  <si>
    <t>3.1.3</t>
  </si>
  <si>
    <t>C.P. 131190933803</t>
  </si>
  <si>
    <t>Remoção e transporte de paralelepípedo/paver/lajota existente</t>
  </si>
  <si>
    <t>3.1.4</t>
  </si>
  <si>
    <t>C.P. 131190831373</t>
  </si>
  <si>
    <t>Remoção de poste de concreto, sem reaproveitamento</t>
  </si>
  <si>
    <t>un</t>
  </si>
  <si>
    <t>3.1.5</t>
  </si>
  <si>
    <t>C.P. 1312109118594</t>
  </si>
  <si>
    <t>Remoção de meio fio existente, exclusive transporte (sinapi 85335)</t>
  </si>
  <si>
    <t>M</t>
  </si>
  <si>
    <t>3.1.6</t>
  </si>
  <si>
    <t>97622</t>
  </si>
  <si>
    <t>Demolição de alvenaria de bloco furado, de forma manual, sem reaproveitamento. af_12/2017</t>
  </si>
  <si>
    <t>M3</t>
  </si>
  <si>
    <t>3.1.7</t>
  </si>
  <si>
    <t>97627</t>
  </si>
  <si>
    <t>Demolição de pilares e vigas em concreto armado, de forma mecanizada com martelete, sem reaproveitamento. af_12/2017</t>
  </si>
  <si>
    <t>3.1.8</t>
  </si>
  <si>
    <t>C.P. 131190529214</t>
  </si>
  <si>
    <t>Demolição boca de lobo existente (composição SINAPI 96399 e 95875 jan/2018)</t>
  </si>
  <si>
    <t>M³</t>
  </si>
  <si>
    <t>3.1.9</t>
  </si>
  <si>
    <t>100981</t>
  </si>
  <si>
    <t>Carga, manobra e descarga de entulho em caminhão basculante 6 m³ - carga com escavadeira hidráulica  (caçamba de 0,80 m³ / 111 hp) e descarga livre (unidade: m3). af_07/2020</t>
  </si>
  <si>
    <t>3.1.10</t>
  </si>
  <si>
    <t>97914</t>
  </si>
  <si>
    <t>Transporte com caminhão basculante de 6 m³, em via urbana pavimentada, DMT até 30 km, incluso destinação do entulho (unidade: m3xkm). af_07/2020</t>
  </si>
  <si>
    <t>M3XKM</t>
  </si>
  <si>
    <t>3.1.11</t>
  </si>
  <si>
    <t>C.P. 1312109119146</t>
  </si>
  <si>
    <t>Coleta e carga manuais de entulho (ref. 00026/orse julho/2021)vgl</t>
  </si>
  <si>
    <t>3.1.12</t>
  </si>
  <si>
    <t>C.P. 131210385285</t>
  </si>
  <si>
    <t>Transporte com caminhao carroceria 9 t, rodovia pavimentada (ref. SINAPI 72884 junho/2020)vgl</t>
  </si>
  <si>
    <t>3.2</t>
  </si>
  <si>
    <t>ENSECADEIRA</t>
  </si>
  <si>
    <t>3.2.1</t>
  </si>
  <si>
    <t>C.P. 1312212143708</t>
  </si>
  <si>
    <t>Ensecadeira considerando argila, carga, descarga, colocação com equipamentos pesados, transporte e esgotamento com bomba autoescorvante para ponte nacar_jfc</t>
  </si>
  <si>
    <t>4</t>
  </si>
  <si>
    <t>SUPRESSÃO / DOAÇÃO DE MUDAS (ÍNDICE DNIT MEIO AMBIENTE)</t>
  </si>
  <si>
    <t>4.1</t>
  </si>
  <si>
    <t>C.P. 131200574908</t>
  </si>
  <si>
    <t>Desmatamento e limpeza mecanizada de terreno com arvores ate o 15cm, utilizando trator de esteiras (sinapi 73672)</t>
  </si>
  <si>
    <t>M²</t>
  </si>
  <si>
    <t>4.2</t>
  </si>
  <si>
    <t>C.P. 1312301144336</t>
  </si>
  <si>
    <t>Elaborar e acompanhar os pgrs/mtr/cdf durante a execução da obra da ponte nacar.</t>
  </si>
  <si>
    <t>MES</t>
  </si>
  <si>
    <t>4.3</t>
  </si>
  <si>
    <t>C.P. 1312301144337</t>
  </si>
  <si>
    <t>Acompanhar a supressão das árvores da obra da ponte nacar, assim como  a elaboração de relatório final com art ( anotação de responsabilidade técnica).</t>
  </si>
  <si>
    <t>4.4</t>
  </si>
  <si>
    <t>C.P. 1312301144338</t>
  </si>
  <si>
    <t>Remoção de árvore grande porte compreendendo o emprego de caminhão carroceria fixa , elevador equipado com caçamba atingindo a altura de mais ou menos de 18m, moto serra, escada, cordas, serrotes, machadinhas, incluindo carga, descarga e transporte de material resultante ate 30km, equipe mínima composta de 2 serventes, 2 jardineiros, 1 operador de moto-serra e 1 encarregado, para obra da ponte nacar, obs: moto-serra deverá estar registrada no ibama. ( ref. sco rio pj 19.10.0153)_jfc</t>
  </si>
  <si>
    <t>4.5</t>
  </si>
  <si>
    <t>C.P. 1312301144389</t>
  </si>
  <si>
    <t>Doação de muda a unidade de parques e praças ( ref. sicro 4413946 07/2022)_jfc</t>
  </si>
  <si>
    <t>4.6</t>
  </si>
  <si>
    <t>1312306149294</t>
  </si>
  <si>
    <t>Créditos de reposição florestal para a obra da ponte nacar – volume 11,455 ST (estereos)</t>
  </si>
  <si>
    <t>GLOBAL</t>
  </si>
  <si>
    <t>5</t>
  </si>
  <si>
    <t>DRENAGEM (ÍNDICE DNIT)</t>
  </si>
  <si>
    <t>5.1</t>
  </si>
  <si>
    <t>C.P. 131181124159</t>
  </si>
  <si>
    <t>Assentamento de tubo de concreto com diâmetro de 20 cm para ligações domiciliares</t>
  </si>
  <si>
    <t>5.2</t>
  </si>
  <si>
    <t>C.P. 131181124160</t>
  </si>
  <si>
    <t>Assentamento de tubo de concreto com diâmetro de 30 cm para esperas de boca de lobo (sinapi 95567)</t>
  </si>
  <si>
    <t>5.3</t>
  </si>
  <si>
    <t>C.P. 131181023735</t>
  </si>
  <si>
    <t>Rede de drenagem com tubos ø 40 cm com escavação até 1,50 m de profundidade (sinapi 92210)</t>
  </si>
  <si>
    <t>5.4</t>
  </si>
  <si>
    <t>C.P. 131181124171</t>
  </si>
  <si>
    <t>Rede de drenagem com tubos ø 120 cm com escavação de 1,50 m até 2,00 m de profundidade</t>
  </si>
  <si>
    <t>5.5</t>
  </si>
  <si>
    <t>C.P. 1312302145250</t>
  </si>
  <si>
    <t>Caixa de ligação e passagem em concreto pré-moldado para tubo de 40 cm (sicro 2003642)</t>
  </si>
  <si>
    <t>5.6</t>
  </si>
  <si>
    <t>C.P. 1312302145277</t>
  </si>
  <si>
    <t>Boca de lobo simples pré-moldada (ref. SINAPI 97935)</t>
  </si>
  <si>
    <t>5.7</t>
  </si>
  <si>
    <t>C.P. 1312302145278</t>
  </si>
  <si>
    <t>Caixa de inspeção/poço de visita pré-moldado para tubo de 40 cm (sicro 2003678)</t>
  </si>
  <si>
    <t>5.8</t>
  </si>
  <si>
    <t>C.P. 1312303146944</t>
  </si>
  <si>
    <t>Caixa de inspeção/poço de visita pré-moldado para tubo de 120 cm (sicro 2003786)</t>
  </si>
  <si>
    <t>5.9</t>
  </si>
  <si>
    <t>0804061</t>
  </si>
  <si>
    <t>Boca de BSTC D = 0,40 m - esconsidade 0° - areia e brita comerciais - alas retas</t>
  </si>
  <si>
    <t>5.10</t>
  </si>
  <si>
    <t>0804141</t>
  </si>
  <si>
    <t>Boca de BSTC D = 1,20 m - esconsidade 0° - areia e brita comerciais - alas retas</t>
  </si>
  <si>
    <t>6</t>
  </si>
  <si>
    <t>TERRAPLENAGEM (ÍNDICE DNIT)</t>
  </si>
  <si>
    <t>6.1</t>
  </si>
  <si>
    <t>6.2</t>
  </si>
  <si>
    <t>C.P. 131181124237</t>
  </si>
  <si>
    <t>Escavação das camadas de solo existentes (com transporte e destinação)</t>
  </si>
  <si>
    <t>7</t>
  </si>
  <si>
    <t>PAVIMENTAÇÃO  (ÍNDICE DNIT)</t>
  </si>
  <si>
    <t>7.1</t>
  </si>
  <si>
    <t>7.2</t>
  </si>
  <si>
    <t>C.P. 131190831993</t>
  </si>
  <si>
    <t>Fresagem do pavimento asfáltico DMT 8,0 km</t>
  </si>
  <si>
    <t>m3</t>
  </si>
  <si>
    <t>7.3</t>
  </si>
  <si>
    <t>C.P. 131190731228</t>
  </si>
  <si>
    <t>Reforço do subleito com colchão de areia DMT 30 km</t>
  </si>
  <si>
    <t>7.4</t>
  </si>
  <si>
    <t>C.P. 131200775832</t>
  </si>
  <si>
    <t>Regularizacao e compactacao de subleito ate 20 cm de espessura</t>
  </si>
  <si>
    <t>7.5</t>
  </si>
  <si>
    <t>C.P. 131181124185</t>
  </si>
  <si>
    <t>Sub-base em rachão</t>
  </si>
  <si>
    <t>7.6</t>
  </si>
  <si>
    <t>C.P. 131181124391</t>
  </si>
  <si>
    <t>Base em brita graduada tratada com cimento (bgtc)</t>
  </si>
  <si>
    <t>7.7</t>
  </si>
  <si>
    <t>C.P. 131181124186</t>
  </si>
  <si>
    <t>Base em brita graduada</t>
  </si>
  <si>
    <t>7.8</t>
  </si>
  <si>
    <t>C.P. 131210890917</t>
  </si>
  <si>
    <t>Imprimacao com emulsão asfáltica eai cotação</t>
  </si>
  <si>
    <t>7.9</t>
  </si>
  <si>
    <t>C.P. 131210890918</t>
  </si>
  <si>
    <t>Pintura de ligação com emulsão asfáltica rr 1c cotação</t>
  </si>
  <si>
    <t>m2</t>
  </si>
  <si>
    <t>7.10</t>
  </si>
  <si>
    <t>C.P. 131190831456</t>
  </si>
  <si>
    <t>Concreto asfáltico usinado a quente faixa "B" (pmq) - DMT 20 km (t)</t>
  </si>
  <si>
    <t>t</t>
  </si>
  <si>
    <t>7.11</t>
  </si>
  <si>
    <t>C.P. 131201080527</t>
  </si>
  <si>
    <t>Concreto asfáltico usinado à quente faixa "C" - DMT 20 km</t>
  </si>
  <si>
    <t>8</t>
  </si>
  <si>
    <t>PONTE (ÍNDICE DNIT - OBRAS DE ARTE ESPECIAIS)</t>
  </si>
  <si>
    <t>8.1</t>
  </si>
  <si>
    <t>INFRAESTRUTURA</t>
  </si>
  <si>
    <t>8.1.1</t>
  </si>
  <si>
    <t>SERVIÇOS TOPOGRÁFICOS</t>
  </si>
  <si>
    <t>8.1.1.1</t>
  </si>
  <si>
    <t>8.1.2</t>
  </si>
  <si>
    <t>ESTACAS ( ESTRUTURAL PRANCHA 06)</t>
  </si>
  <si>
    <t>8.1.2.1</t>
  </si>
  <si>
    <t>C.P. 1312208138979</t>
  </si>
  <si>
    <t>Fabricação, montagem e desmontagem de fôrma para estaca, em madeira serrada, E =25 mm, 4 utilizações. af_06/2017 (ref. SINAPI 96534 06/2022)vgl</t>
  </si>
  <si>
    <t>8.1.2.2</t>
  </si>
  <si>
    <t>95579</t>
  </si>
  <si>
    <t>Montagem de armadura de estacas, diâmetro = 16,0 mm. af_09/2021</t>
  </si>
  <si>
    <t>KG</t>
  </si>
  <si>
    <t>8.1.2.3</t>
  </si>
  <si>
    <t>95577</t>
  </si>
  <si>
    <t>Montagem de armadura de estacas, diâmetro = 10,0 mm. af_09/2021_ps</t>
  </si>
  <si>
    <t>8.1.2.4</t>
  </si>
  <si>
    <t>95593</t>
  </si>
  <si>
    <t>Montagem de armadura transversal de estacas de seção retangular, diâmetro = 6,30 mm. af_09/2021</t>
  </si>
  <si>
    <t>8.1.2.5</t>
  </si>
  <si>
    <t>C.P. 1312306149765</t>
  </si>
  <si>
    <t>Concretagem de estacas, fck 40 MPa, com uso de bomba - lançamento, adensamento e acabamento - ref. SINAPI 96558 - bha</t>
  </si>
  <si>
    <t>8.1.2.6</t>
  </si>
  <si>
    <t>C.P. 1312209140380</t>
  </si>
  <si>
    <t>Anel para estaca em concreto com seção quadrangular de 25x25cm, formada por anel em chapa de aço de 8cm de largura e espessura de 5/16" e 12 barras de ø 10mm, uniformemente distribuídas, fixadas ao anel por meio de processo de soldagem (ref. SINAPI 92803 e 98749 07/2022)vgl</t>
  </si>
  <si>
    <t>8.1.2.7</t>
  </si>
  <si>
    <t>C.P. 1312202129286</t>
  </si>
  <si>
    <t>Emenda de estacas por soldagem ( ref. sicro 2306017 01/2021)_jfc</t>
  </si>
  <si>
    <t>m</t>
  </si>
  <si>
    <t>8.1.2.8</t>
  </si>
  <si>
    <t>C.P. 1312302145088</t>
  </si>
  <si>
    <t>Mobilização de bate-estacas (transporte até 30km, montagem e desmontagem de bate estacas, inclusive horas improdutivas da equipe e do equipamento na ida/volta, na montagem e desmontagem) ref. tc 04.05.0800 sco rio 12/2022 vgl</t>
  </si>
  <si>
    <t>8.1.2.9</t>
  </si>
  <si>
    <t>C.P. 1312208139037</t>
  </si>
  <si>
    <t>Cravação de estaca de concreto, seção quadrada (exclusive mobilização e desmobilização). af_12/2019 (ref. SINAPI 100656 06/2022)vgl</t>
  </si>
  <si>
    <t>8.1.2.10</t>
  </si>
  <si>
    <t>95601</t>
  </si>
  <si>
    <t>Arrasamento mecanico de estaca de concreto armado, diametros de até 40 cm. af_05/2021</t>
  </si>
  <si>
    <t>8.1.3</t>
  </si>
  <si>
    <t>BLOCO ( ESTRTUTURAL  PRANCHA 07 E 08)</t>
  </si>
  <si>
    <t>8.1.3.1</t>
  </si>
  <si>
    <t>90092</t>
  </si>
  <si>
    <t>Escavação mecanizada de vala com prof. maior que 1,5 m e até 3,0 m(média montante e jusante/uma composição por trecho), escavadeira (0,8 m3), larg. menor que 1,5 m, em solo de 1A categoria, locais com baixo nível de interferência. af_02/2021</t>
  </si>
  <si>
    <t>8.1.3.2</t>
  </si>
  <si>
    <t>101585</t>
  </si>
  <si>
    <t>Escoramento de vala, tipo contínuo, com profundidade de 1,5 a 3,0 m, largura maior ou igual a 1,5 m e menor que 2,5 m. af_08/2020</t>
  </si>
  <si>
    <t>8.1.3.3</t>
  </si>
  <si>
    <t>96616</t>
  </si>
  <si>
    <t>Lastro de concreto magro, aplicado em blocos de coroamento ou sapatas. af_08/2017</t>
  </si>
  <si>
    <t>8.1.3.4</t>
  </si>
  <si>
    <t>96547</t>
  </si>
  <si>
    <t>Armação de bloco, viga baldrame ou sapata utilizando aço CA-50 de 12,5 mm - montagem. af_06/2017</t>
  </si>
  <si>
    <t>8.1.3.5</t>
  </si>
  <si>
    <t>96549</t>
  </si>
  <si>
    <t>Armação de bloco, viga baldrame ou sapata utilizando aço CA-50 de 20 mm - montagem. af_06/2017</t>
  </si>
  <si>
    <t>8.1.3.6</t>
  </si>
  <si>
    <t>C.P. 1312209141117</t>
  </si>
  <si>
    <t>Emendas com solda por transpasse (ref. orse/sergipe 03846/orse 07/2022)vgl</t>
  </si>
  <si>
    <t>CM</t>
  </si>
  <si>
    <t>8.1.3.7</t>
  </si>
  <si>
    <t>C.P. 1312209141090</t>
  </si>
  <si>
    <t>Fabricação, montagem e desmontagem de fôrma para bloco de coroamento, em chapa de madeira compensada plastificada, E =17 mm, 4 utilizações. af_06/2017 (ref. SINAPI 96540 08/2022)vgl</t>
  </si>
  <si>
    <t>8.1.3.8</t>
  </si>
  <si>
    <t>C.P. 1312306149766</t>
  </si>
  <si>
    <t>Concretagem de blocos de coroamento e vigas baldrames, fck 40 MPa, com uso de bomba  lançamento, adensamento e acabamento. af_06/2017</t>
  </si>
  <si>
    <t>8.1.3.9</t>
  </si>
  <si>
    <t>93367</t>
  </si>
  <si>
    <t>Reaterro mecanizado de vala com escavadeira hidráulica (capacidade da caçamba: 0,8 m³ / potência: 111 hp), largura de 1,5 a 2,5 m, profundidade até 1,5 m, com solo de 1ª categoria em locais com baixo nível de interferência. af_04/2016</t>
  </si>
  <si>
    <t>8.1.3.10</t>
  </si>
  <si>
    <t>2003864</t>
  </si>
  <si>
    <t>Esgotamento de água com bomba submersa</t>
  </si>
  <si>
    <t>h</t>
  </si>
  <si>
    <t>8.2</t>
  </si>
  <si>
    <t>MESOESTRUTURA</t>
  </si>
  <si>
    <t>8.2.1</t>
  </si>
  <si>
    <t>PILARES ( ESTRUTURAL PRANCHA 10 E 11)</t>
  </si>
  <si>
    <t>8.2.1.1</t>
  </si>
  <si>
    <t>C.P. 1312211142738</t>
  </si>
  <si>
    <t>Montagem e desmontagem de fôrma de pilares retangulares e estruturas similares, pé-direito simples, em chapa de madeira compensada plastificada, 2 utilizações. af_09/2020 (ref. SINAPI 92431 09/2022)</t>
  </si>
  <si>
    <t>8.2.1.2</t>
  </si>
  <si>
    <t>C.P. 1312211142740</t>
  </si>
  <si>
    <t>Plataforma (andaime) em madeira para concretagem dos pilares retangulares da ponte nacar, utilização 2x (ref. SINAPI 74107/1 11/2015)vgl</t>
  </si>
  <si>
    <t>8.2.1.3</t>
  </si>
  <si>
    <t>C.P. 1312210142709</t>
  </si>
  <si>
    <t>Montagem e desmontagem de fôrma de pilares circulares com execução das semi-gravatas em chapa de madeira compensada resinada 17mm, sarrafos de madeira justapostos e pregados nas semi-gravatas dispostos em forma de semi-círculo e sobre estes a fixação de chapa de alumínio, com área média das seções maior que 0,28 m², pé-direito simples, em madeira, 2 utilizações, exclusive escoramento.  (ref. SINAPI 96258 09/2022)vgl</t>
  </si>
  <si>
    <t>8.2.1.4</t>
  </si>
  <si>
    <t>C.P. 1312210142718</t>
  </si>
  <si>
    <t>Escoramento em madeira para pilares circulares da ponte nacar, utilização 2x (ref. SINAPI 74107/1 11/2015)vgl</t>
  </si>
  <si>
    <t>8.2.1.5</t>
  </si>
  <si>
    <t>92760</t>
  </si>
  <si>
    <t>Armação de pilar ou viga de estrutura convencional de concreto armado utilizando aço CA-50 de 6,3 mm - montagem. af_06/2022</t>
  </si>
  <si>
    <t>8.2.1.6</t>
  </si>
  <si>
    <t>92761</t>
  </si>
  <si>
    <t>Armação de pilar ou viga de estrutura convencional de concreto armado utilizando aço CA-50 de 8,0 mm - montagem. af_06/2022</t>
  </si>
  <si>
    <t>8.2.1.7</t>
  </si>
  <si>
    <t>92764</t>
  </si>
  <si>
    <t>Armação de pilar ou viga de estrutura convencional de concreto armado utilizando aço CA-50 de 16,0 mm - montagem. af_06/2022</t>
  </si>
  <si>
    <t>8.2.1.8</t>
  </si>
  <si>
    <t>92765</t>
  </si>
  <si>
    <t>Armação de pilar ou viga de estrutura convencional de concreto armado utilizando aço CA-50 de 20,0 mm - montagem. af_06/2022</t>
  </si>
  <si>
    <t>8.2.1.9</t>
  </si>
  <si>
    <t>C.P. 1312306149767</t>
  </si>
  <si>
    <t>Concretagem de pilares, fck = 40 MPa, com uso de bomba - lançamento, adensamento e acabamento. af_02/2022 (ref. SINAPI 103672 06/2022)vgl</t>
  </si>
  <si>
    <t>8.2.2</t>
  </si>
  <si>
    <t>CORTINAS ( ESTRUTURAL  PRANCHA 12 E 13)</t>
  </si>
  <si>
    <t>8.2.2.1</t>
  </si>
  <si>
    <t>100341</t>
  </si>
  <si>
    <t>Fabricação, montagem e desmontagem de fôrma para cortina de contenção, em chapa de madeira compensada plastificada, E = 18 mm, 10 utilizações. af_07/2019</t>
  </si>
  <si>
    <t>8.2.2.2</t>
  </si>
  <si>
    <t>100343</t>
  </si>
  <si>
    <t>Armação de cortina de contenção em concreto armado, com aço CA-50 de 8 mm - montagem. af_07/2019</t>
  </si>
  <si>
    <t>8.2.2.3</t>
  </si>
  <si>
    <t>100344</t>
  </si>
  <si>
    <t>Armação de cortina de contenção em concreto armado, com aço CA-50 de 10 mm - montagem. af_07/2019</t>
  </si>
  <si>
    <t>8.2.2.4</t>
  </si>
  <si>
    <t>100345</t>
  </si>
  <si>
    <t>Armação de cortina de contenção em concreto armado, com aço CA-50 de 12,5 mm - montagem. af_07/2019</t>
  </si>
  <si>
    <t>8.2.2.5</t>
  </si>
  <si>
    <t>100346</t>
  </si>
  <si>
    <t>Armação de cortina de contenção em concreto armado, com aço CA-50 de 16 mm - montagem. af_07/2019</t>
  </si>
  <si>
    <t>8.2.2.6</t>
  </si>
  <si>
    <t>C.P. 1312306149770</t>
  </si>
  <si>
    <t>Concretagem de cortina de contenção fck 40 MPa, através de bomba   lançamento, adensamento e acabamento. af_07/2019</t>
  </si>
  <si>
    <t>8.2.3</t>
  </si>
  <si>
    <t>TRAVESSAS ( ESTRUTURAL PRANCHA 14, 15 E 16)</t>
  </si>
  <si>
    <t>8.2.3.1</t>
  </si>
  <si>
    <t>C.P. 1312211142741</t>
  </si>
  <si>
    <t>Montagem e desmontagem de fôrma de viga, escoramento com garfo de madeira, pé-direito simples, em chapa de madeira plastificada, 4 utilizações. af_09/2020 (ref. SINAPI 92467 09/2022)vgl</t>
  </si>
  <si>
    <t>8.2.3.2</t>
  </si>
  <si>
    <t>8.2.3.3</t>
  </si>
  <si>
    <t>8.2.3.4</t>
  </si>
  <si>
    <t>92763</t>
  </si>
  <si>
    <t>Armação de pilar ou viga de estrutura convencional de concreto armado utilizando aço CA-50 de 12,5 mm - montagem. af_06/2022</t>
  </si>
  <si>
    <t>8.2.3.5</t>
  </si>
  <si>
    <t>8.2.3.6</t>
  </si>
  <si>
    <t>8.2.3.7</t>
  </si>
  <si>
    <t>C.P. 1312306149771</t>
  </si>
  <si>
    <t>Concretagem de vigas, fck=40 MPa, com uso de bomba  - lancamento, adensamento e acabamento (sinapi 92725 julho/2019)</t>
  </si>
  <si>
    <t>8.2.3.8</t>
  </si>
  <si>
    <t>0307732</t>
  </si>
  <si>
    <t>Aparelho de apoio de neoprene fretado para estruturas pré-moldadas - fornecimento e instalação</t>
  </si>
  <si>
    <t>dm³</t>
  </si>
  <si>
    <t>8.3</t>
  </si>
  <si>
    <t>SUPRAESTRUTURA</t>
  </si>
  <si>
    <t>8.3.1</t>
  </si>
  <si>
    <t>VIGAS PRÉ-MOLDADAS (ESTRUTURAL  PRANCHAS 20, 21 E 22)</t>
  </si>
  <si>
    <t>8.3.1.1</t>
  </si>
  <si>
    <t>8.3.1.1.1</t>
  </si>
  <si>
    <t>C.P. 1312210142418</t>
  </si>
  <si>
    <t>Viga pré-moldada v1 (longarinas) comprimento 10,85 metros para execução da ponte nacar, conforme projeto estrutural (8 unidades)</t>
  </si>
  <si>
    <t>8.3.1.1.2</t>
  </si>
  <si>
    <t>C.P. 1312210142523</t>
  </si>
  <si>
    <t>Viga pré-moldada v2 (longarinas) comprimento 19,94 metros para execução da ponte nacar, conforme projeto estrutural (8 unidades)</t>
  </si>
  <si>
    <t>8.3.1.1.3</t>
  </si>
  <si>
    <t>C.P. 1312306149772</t>
  </si>
  <si>
    <t>Viga pré-moldada v3 (longarinas) comprimento 10,85 metros para execução da ponte nacar, conforme projeto estrutural (8 unidades)</t>
  </si>
  <si>
    <t>8.3.1.1.4</t>
  </si>
  <si>
    <t>5915330</t>
  </si>
  <si>
    <t>Transporte em cavalo mecânico com dollys de 3 e 4 eixos com capacidade de 77 t - rodovia pavimentada</t>
  </si>
  <si>
    <t>km</t>
  </si>
  <si>
    <t>8.3.1.1.5</t>
  </si>
  <si>
    <t>C.P. 01881</t>
  </si>
  <si>
    <t>Instalação de estrutura biapoiada, em comcreto pré-moldada (composição 92262u ? SINAPI out/2016)</t>
  </si>
  <si>
    <t>8.3.2</t>
  </si>
  <si>
    <t>TRANSVERSINAS (ESTRUTURAL PRANCHA 23)</t>
  </si>
  <si>
    <t>8.3.2.1</t>
  </si>
  <si>
    <t>C.P. 1312302145738</t>
  </si>
  <si>
    <t>Forma para estruturas de concreto (pilar, viga e laje) em chapa de madeira compensada plastificada, de 1,10 x 2,20, espessura = 17 mm, 03 utilizacoes. (fabricacao, montagem e desmontagem - exclusive escoramento) (composição sinapi_ago/2015 84222u)</t>
  </si>
  <si>
    <t>8.3.2.2</t>
  </si>
  <si>
    <t>8.3.2.3</t>
  </si>
  <si>
    <t>92762</t>
  </si>
  <si>
    <t>Armação de pilar ou viga de estrutura convencional de concreto armado utilizando aço CA-50 de 10,0 mm - montagem. af_06/2022</t>
  </si>
  <si>
    <t>8.3.2.4</t>
  </si>
  <si>
    <t>8.3.2.5</t>
  </si>
  <si>
    <t>92766</t>
  </si>
  <si>
    <t>Armação de pilar ou viga de estrutura convencional de concreto armado utilizando aço CA-50 de 25,0 mm - montagem. af_06/2022</t>
  </si>
  <si>
    <t>8.3.2.6</t>
  </si>
  <si>
    <t>8.3.3</t>
  </si>
  <si>
    <t>GUARDA-CORPO E VIGA DE APOIO (ESTRUTURAL PRANCHA 24)</t>
  </si>
  <si>
    <t>8.3.3.1</t>
  </si>
  <si>
    <t>8.3.3.2</t>
  </si>
  <si>
    <t>92759</t>
  </si>
  <si>
    <t>Armação de pilar ou viga de estrutura convencional de concreto armado utilizando aço CA-60 de 5,0 mm - montagem. af_06/2022</t>
  </si>
  <si>
    <t>8.3.3.3</t>
  </si>
  <si>
    <t>8.3.3.4</t>
  </si>
  <si>
    <t>8.3.3.5</t>
  </si>
  <si>
    <t>8.3.3.6</t>
  </si>
  <si>
    <t>C.P. 03963</t>
  </si>
  <si>
    <t>Guindaste hidráulico autopropelido, com lança telescópica 40 m, capaci dade máxima 60 t, potência 260 kW - CHP diurno. af_03/2016</t>
  </si>
  <si>
    <t>8.3.4</t>
  </si>
  <si>
    <t>GUARDA-RODAS (ESTRUTURAL PRANCHA 24)</t>
  </si>
  <si>
    <t>8.3.4.1</t>
  </si>
  <si>
    <t>8.3.4.2</t>
  </si>
  <si>
    <t>8.3.4.3</t>
  </si>
  <si>
    <t>8.3.4.4</t>
  </si>
  <si>
    <t>8.3.5</t>
  </si>
  <si>
    <t>LAJES (ESTRUTURAL PRANCHA 25 E 27)</t>
  </si>
  <si>
    <t>8.3.5.1</t>
  </si>
  <si>
    <t>C.P. 1312302145660</t>
  </si>
  <si>
    <t>Montagem e desmontagem de fôrma de laje maciça em balanço, em chapa de madeira compensada plastificada, 2 utilizações, incluso escoramento (ref. SINAPI 92526 01/2023)vgl</t>
  </si>
  <si>
    <t>8.3.5.2</t>
  </si>
  <si>
    <t>92771</t>
  </si>
  <si>
    <t>Armação de laje de estrutura convencional de concreto armado utilizando aço CA-50 de 10,0 mm - montagem. af_06/2022</t>
  </si>
  <si>
    <t>8.3.5.3</t>
  </si>
  <si>
    <t>92772</t>
  </si>
  <si>
    <t>Armação de laje de estrutura convencional de concreto armado utilizando aço CA-50 de 12,5 mm - montagem. af_06/2022</t>
  </si>
  <si>
    <t>8.3.5.4</t>
  </si>
  <si>
    <t>C.P. 1312306149777</t>
  </si>
  <si>
    <t>Concretagem de lajes, fck=40 MPa, com uso de bomba  - lançamento, adensamento e acabamento (sinapi 92725 julho/2019)</t>
  </si>
  <si>
    <t>8.3.5.5</t>
  </si>
  <si>
    <t>92886</t>
  </si>
  <si>
    <t>Armação utilizando aço CA-25 de 16,0 mm - montagem. af_06/2022 - barra de transferência - junta de dilatação (colocação sobre eixo apoios centrais)</t>
  </si>
  <si>
    <t>8.3.5.6</t>
  </si>
  <si>
    <t>0307733</t>
  </si>
  <si>
    <t>Junta de dilatação em elastômero e perfil vv - L = 20 mm e H = 40 mm - fornecimento e instalação</t>
  </si>
  <si>
    <t>8.3.6</t>
  </si>
  <si>
    <t>PRÉ-LAJES (ESTRUTURAL PRANCHA 26)</t>
  </si>
  <si>
    <t>8.3.6.1</t>
  </si>
  <si>
    <t>C.P. 1312210142535</t>
  </si>
  <si>
    <t>Forma para laje em concreto em chapa de madeira compensada plastificada, 10 utilizações (fabricação, montagem e desmontagem), exclusive escoramento (ref. SINAPI 92526 09/2022)vgl</t>
  </si>
  <si>
    <t>8.3.6.2</t>
  </si>
  <si>
    <t>C.P. 1312208139737</t>
  </si>
  <si>
    <t>Treliça em aço CA-60 tipo t16r - 12m- composição SINAPI 92792u dez/2016</t>
  </si>
  <si>
    <t>8.3.6.3</t>
  </si>
  <si>
    <t>92768</t>
  </si>
  <si>
    <t>Armação de laje de estrutura convencional de concreto armado utilizando aço CA-60 de 5,0 mm - montagem. af_06/2022</t>
  </si>
  <si>
    <t>8.3.6.4</t>
  </si>
  <si>
    <t>92769</t>
  </si>
  <si>
    <t>Armação de laje de estrutura convencional de concreto armado utilizando aço CA-50 de 6,3 mm - montagem. af_06/2022</t>
  </si>
  <si>
    <t>8.3.6.5</t>
  </si>
  <si>
    <t>8.3.6.6</t>
  </si>
  <si>
    <t>8.3.7</t>
  </si>
  <si>
    <t>ALA EM CONCRETO (ESTRUTURAL PRANCHA 28)</t>
  </si>
  <si>
    <t>8.3.7.1</t>
  </si>
  <si>
    <t>8.3.7.2</t>
  </si>
  <si>
    <t>100342</t>
  </si>
  <si>
    <t>Armação de cortina de contenção em concreto armado, com aço CA-50 de 6,3 mm - montagem. af_07/2019</t>
  </si>
  <si>
    <t>8.3.7.3</t>
  </si>
  <si>
    <t>8.3.7.4</t>
  </si>
  <si>
    <t>8.3.7.5</t>
  </si>
  <si>
    <t>8.3.8</t>
  </si>
  <si>
    <t>LAJE DE APROXIMAÇÃO (ESTRUTURAL PRANCHA 29)</t>
  </si>
  <si>
    <t>8.3.8.1</t>
  </si>
  <si>
    <t>92917</t>
  </si>
  <si>
    <t>Armação de estruturas diversas de concreto armado, exceto vigas, pilares, lajes e fundações, utilizando aço CA-50 de 8,0 mm - montagem. af_06/2022</t>
  </si>
  <si>
    <t>8.3.8.2</t>
  </si>
  <si>
    <t>92922</t>
  </si>
  <si>
    <t>Armação de estruturas diversas de concreto armado, exceto vigas, pilares, lajes e fundações, utilizando aço CA-50 de 16,0 mm - montagem. af_06/2022</t>
  </si>
  <si>
    <t>8.3.8.3</t>
  </si>
  <si>
    <t>97086</t>
  </si>
  <si>
    <t>Fabricação, montagem e desmontagem de forma para radier, piso de concreto ou laje sobre solo, em madeira serrada, 4 utilizações. af_09/2021</t>
  </si>
  <si>
    <t>8.3.8.4</t>
  </si>
  <si>
    <t>C.P. 1312306149779</t>
  </si>
  <si>
    <t>Concretagem de radier, piso de concreto ou laje sobre solo, fck 40 MPa - lançamento, adensamento e acabamento. af_09/2021 (ref. SINAPI 97096)</t>
  </si>
  <si>
    <t>8.3.9</t>
  </si>
  <si>
    <t>CONTENÇÃO DA RAMPA DE ACESSO (ESTRUTURAL  PRANCHA 30)</t>
  </si>
  <si>
    <t>8.3.9.1</t>
  </si>
  <si>
    <t>8.3.9.2</t>
  </si>
  <si>
    <t>92915</t>
  </si>
  <si>
    <t>Armação de estruturas diversas de concreto armado, exceto vigas, pilares, lajes e fundações, utilizando aço CA-60 de 5,0 mm - montagem. af_06/2022</t>
  </si>
  <si>
    <t>8.3.9.3</t>
  </si>
  <si>
    <t>8.3.9.4</t>
  </si>
  <si>
    <t>8.3.9.5</t>
  </si>
  <si>
    <t>8.3.9.6</t>
  </si>
  <si>
    <t>8.4</t>
  </si>
  <si>
    <t>DRENAGEM TABULEIRO</t>
  </si>
  <si>
    <t>8.4.1</t>
  </si>
  <si>
    <t>89578</t>
  </si>
  <si>
    <t>Tubo PVC, série R, água pluvial, DN 100 mm, fornecido e instalado em condutores verticais de águas pluviais. af_06/2022</t>
  </si>
  <si>
    <t>9</t>
  </si>
  <si>
    <t>PASSEIO (ÍNDICE DNIT INCC)</t>
  </si>
  <si>
    <t>9.1</t>
  </si>
  <si>
    <t>C.P. 131210689106</t>
  </si>
  <si>
    <t>Fornecimento e espalhamento de argila (ref. SINAPI 94319 abril/2021)vgl</t>
  </si>
  <si>
    <t>9.2</t>
  </si>
  <si>
    <t>C.P. 131200474343</t>
  </si>
  <si>
    <t>Compactacao mecanica de solo com compactador de solos a percussao. (ref. SINAPI 97083 março/2020)vgl</t>
  </si>
  <si>
    <t>9.3</t>
  </si>
  <si>
    <t>C.P. 131181023737</t>
  </si>
  <si>
    <t>Execução de passeio (calçada) ou piso de concreto com concreto moldado in loco, fck 25 MPa, usinado, acabamento mecânico, espessura 7 cm, tela de aço e  junta serrada (comp. SINAPI 94995 e 72136 dez/2012 e 97636)</t>
  </si>
  <si>
    <t>9.4</t>
  </si>
  <si>
    <t>C.P. 1312204133295</t>
  </si>
  <si>
    <t>Execução de passeio (calçada) ou piso com concreto usinado colorido, fck 25 MPa, usinado, acabamento mecânico, espessura 7 cm, tela de aço e  junta serrada (comp. SINAPI 94995 e 72136 dez/2012 e 97636)_jfc</t>
  </si>
  <si>
    <t>9.5</t>
  </si>
  <si>
    <t>C.P. 131181124214</t>
  </si>
  <si>
    <t>Meio-fio pré-moldado de concreto 100,0 cm (comprimento) x 12,0 cm (base inferior) x 8,0 cm (base superior) x 30,0 cm (altura)</t>
  </si>
  <si>
    <t>9.6</t>
  </si>
  <si>
    <t>C.P. 131210588575</t>
  </si>
  <si>
    <t>Piso tátil de concreto, direcional ou alerta, 25x25x2,5cm, assentado sobre argamassa (ref. SINAPI 101094 abril/2021 - valor do insumo piso tátil obtido pela mediana)vgl</t>
  </si>
  <si>
    <t>10</t>
  </si>
  <si>
    <t>ILUMINAÇÃO (ÍNDICE DNIT - OBRAS COMPLEMENTARES E MEIO AMBIENTE)</t>
  </si>
  <si>
    <t>10.1</t>
  </si>
  <si>
    <t>ENTRADA</t>
  </si>
  <si>
    <t>10.1.1</t>
  </si>
  <si>
    <t>131210485572</t>
  </si>
  <si>
    <t>Kit poste em concreto com 8 metros de altura, 1 caixa de medição monofásica – fornecimento e instalação</t>
  </si>
  <si>
    <t>Un</t>
  </si>
  <si>
    <t>10.1.2</t>
  </si>
  <si>
    <t>C.P. 131200776041</t>
  </si>
  <si>
    <t>DPS - dispositivo protetor de surto, classe I, 275 V 20 kA, fornecimento e instalação (sinapi 93659 maio/2020)</t>
  </si>
  <si>
    <t>10.1.3</t>
  </si>
  <si>
    <t>C.P. 1312111120946</t>
  </si>
  <si>
    <t>Quadro para comando e proteção de iluminação pública, em alumínio, 400x400x200, tipo sobrepor, uso externo com barramentos. - fornecimento e instalação (composição SINAPI 91187 jul/2017)_jfc</t>
  </si>
  <si>
    <t>10.1.4</t>
  </si>
  <si>
    <t>93658</t>
  </si>
  <si>
    <t>Disjuntor monopolar tipo DIN, corrente nominal de 40A - fornecimento e instalação. af_10/2020</t>
  </si>
  <si>
    <t>10.1.5</t>
  </si>
  <si>
    <t>93654</t>
  </si>
  <si>
    <t>Disjuntor monopolar tipo DIN, corrente nominal de 16A - fornecimento e instalação. af_10/2020</t>
  </si>
  <si>
    <t>10.1.6</t>
  </si>
  <si>
    <t>C.P. 131181125753</t>
  </si>
  <si>
    <t>Rele fotoeletrico p/ comando de iluminacao externa 220V/1000w com base - fornecimento e instalacao (refer. SINAPI  83399 out18) csc</t>
  </si>
  <si>
    <t>10.1.7</t>
  </si>
  <si>
    <t>C.P. 1312212143868</t>
  </si>
  <si>
    <t>Contator bipolar 25A - fornecimento e instalação. af_10/2020 (ref. SINAPI 101902 10/2022)vgl</t>
  </si>
  <si>
    <t>10.1.8</t>
  </si>
  <si>
    <t>C.P. 131191034978</t>
  </si>
  <si>
    <t>Interruptor diferencial residual bipolar  40 a - fornecimento e instalacao (sinapi 93665 agosto/2019)</t>
  </si>
  <si>
    <t>10.1.9</t>
  </si>
  <si>
    <t>C.P. 1312111120951</t>
  </si>
  <si>
    <t>Eletroduto de aço galvanizado a fogo tipo pesado, diâmetro de 2" - fornecimento e instalação (ref. orse sergipe 07892 dez/2020)vgl</t>
  </si>
  <si>
    <t>10.1.10</t>
  </si>
  <si>
    <t>C.P. 1312111120952</t>
  </si>
  <si>
    <t>Curva 90 graus de ferro galvanizado, com rosca BSP femea, de 2" - fornecimento e instalacao (refer. SINAPI 72619)_jfc</t>
  </si>
  <si>
    <t>10.1.11</t>
  </si>
  <si>
    <t>92980</t>
  </si>
  <si>
    <t>Cabo de cobre flexível isolado, 10 mm², anti-chama 0,6/1,0 kV, para distribuição - fornecimento e instalação. af_12/2015</t>
  </si>
  <si>
    <t>10.1.12</t>
  </si>
  <si>
    <t>C.P. 1312111120953</t>
  </si>
  <si>
    <t>Fita aco inox, para cintar poste. (sinapi 91169 agosto/2019)</t>
  </si>
  <si>
    <t>10.1.13</t>
  </si>
  <si>
    <t>101795</t>
  </si>
  <si>
    <t>Caixa enterrada para instalações telefônicas tipo R1, em alvenaria com blocos de concreto, dimensões internas: 0,35x0,60x0,60 m, excluindo tampão. af_12/2020</t>
  </si>
  <si>
    <t>10.1.14</t>
  </si>
  <si>
    <t>101798</t>
  </si>
  <si>
    <t>Tampa para caixa tipo R1, em ferro fundido, dimensões internas: 0,40 x 0,60 m - fornecimento e instalação. af_12/2020</t>
  </si>
  <si>
    <t>10.1.15</t>
  </si>
  <si>
    <t>C.P. 1312111120962</t>
  </si>
  <si>
    <t>Conexão de aterramento do poste de aço com conector terminal metálico a pressão (incluso acessórios de fixação) – fornecimento e instalação (ref. SINAPI 72259 dez/2018)_jfc</t>
  </si>
  <si>
    <t>10.1.16</t>
  </si>
  <si>
    <t>C.P. 1312112123093</t>
  </si>
  <si>
    <t>Solda exotérmica para spda - fornecimento e instalação (ref. caderno técnico de composições para sistema de proteção contra descargas atmosféricas do SINAPI 05/2018)vgl</t>
  </si>
  <si>
    <t>10.1.17</t>
  </si>
  <si>
    <t>C.P. 131190126509</t>
  </si>
  <si>
    <t>Haste de aterramento 5/8  para spda com conector - fornecimento e instalacao. (composição SINAPI 83485 out/2018)_ssb</t>
  </si>
  <si>
    <t>10.1.18</t>
  </si>
  <si>
    <t>C.P. 131200776035</t>
  </si>
  <si>
    <t>Haste de aterramento 5/8 - fornecimento e instalacao (ref. SINAPI 96985 maio/2020) vgl</t>
  </si>
  <si>
    <t>10.1.19</t>
  </si>
  <si>
    <t>96977</t>
  </si>
  <si>
    <t>Cordoalha de cobre nu 50 mm², enterrada, sem isolador - fornecimento e instalação. af_12/2017</t>
  </si>
  <si>
    <t>10.1.20</t>
  </si>
  <si>
    <t>C.P. 1312111120955</t>
  </si>
  <si>
    <t>Caixa de passagem em concreto armado, dimensões 650 x 450 x 700 (l x C x p), sem tampa, para instalações elétricas de baixa tensão -  fornecimento e instalação (composições SINAPI 74076/001, 94965, 74157/004, 89999 e 4718)</t>
  </si>
  <si>
    <t>10.1.21</t>
  </si>
  <si>
    <t>C.P. 1312111120956</t>
  </si>
  <si>
    <t>Tampao fofo para instalações elétricas ou de telecomunicações, dimensões 700x460mm, carga máxima 12,5 t, - fornecimento e assentamento (composição SINAPI 83627 jun/2017)_jfc</t>
  </si>
  <si>
    <t>10.2</t>
  </si>
  <si>
    <t>DISTRIBUIÇÃO</t>
  </si>
  <si>
    <t>10.2.1</t>
  </si>
  <si>
    <t>97882</t>
  </si>
  <si>
    <t>Caixa enterrada elétrica retangular, em concreto pré-moldado, fundo com brita, dimensões internas: 0,4x0,4x0,4 m. af_12/2020</t>
  </si>
  <si>
    <t>10.2.2</t>
  </si>
  <si>
    <t>C.P. 1312212143860</t>
  </si>
  <si>
    <t>Caixa de passagem em aluminio 20x20x12 - fornecimento e instalacao. af_11/2019 - ref. SINAPI 100556</t>
  </si>
  <si>
    <t>10.2.3</t>
  </si>
  <si>
    <t>C.P. 1312111120903</t>
  </si>
  <si>
    <t>Disjuntor diferencial residual (dr) bipolar, tipo AC, corrente nominal residual 30ma, corrente nominal de 16A - fornecimento e instalação (composição SINAPI 93666 jul/2017)_ssb</t>
  </si>
  <si>
    <t>10.2.4</t>
  </si>
  <si>
    <t>97668</t>
  </si>
  <si>
    <t>Eletroduto flexível corrugado, PEAD, DN 63 (2")  - fornecimento e instalação. af_04/2016</t>
  </si>
  <si>
    <t>10.2.5</t>
  </si>
  <si>
    <t>C.P. 1312111120904</t>
  </si>
  <si>
    <t>Eletroduto flexível corrugado, PEAD, DN 40 (11/4") ( ref. SINAPI 97668 09/2021)_jfc  - fornecimento e instalação. af_04/2016</t>
  </si>
  <si>
    <t>10.2.6</t>
  </si>
  <si>
    <t>91927</t>
  </si>
  <si>
    <t>Cabo de cobre flexível isolado, 2,5 mm², anti-chama 0,6/1,0 kV, para circuitos terminais - fornecimento e instalação. af_12/2015</t>
  </si>
  <si>
    <t>10.2.7</t>
  </si>
  <si>
    <t>91931</t>
  </si>
  <si>
    <t>Cabo de cobre flexível isolado, 6 mm², anti-chama 0,6/1,0 kV, para circuitos terminais - fornecimento e instalação. af_12/2015</t>
  </si>
  <si>
    <t>10.2.8</t>
  </si>
  <si>
    <t>10.2.9</t>
  </si>
  <si>
    <t>C.P. 1312202130151</t>
  </si>
  <si>
    <t>Cabo PP de cobre isolado PVC 450/750V 3x2,5mm2 resistente a chama - fornecimento e instalação</t>
  </si>
  <si>
    <t>10.2.10</t>
  </si>
  <si>
    <t>C.P. 1312305148160</t>
  </si>
  <si>
    <t>Execução de emendas de derivação para interligar o ramal principal do circuito aos postes (luminárias), considerando o split bolt para condutor de 6 mm², a massa de isolamento, fita isolante de auto fusão de borracha e posteriormente a utilização de fita isolante adesiva  – fornecimento e instalação(ref. SINAPI 91999 jan/2021)_jfc</t>
  </si>
  <si>
    <t>10.2.11</t>
  </si>
  <si>
    <t>C.P. 1312305148189</t>
  </si>
  <si>
    <t>Execução de emendas nos condutores de 2,5mm², considerando a utilização de fita de auto fusão 19mm de espessura e posteriormente a utilização de fita isolante adesiva  – fornecimento e instalação(ref. SINAPI 91999 jan/2021)_jfc</t>
  </si>
  <si>
    <t>10.2.12</t>
  </si>
  <si>
    <t>93358</t>
  </si>
  <si>
    <t>Escavação manual de vala com profundidade menor ou igual a 1,30 m. af_02/2021</t>
  </si>
  <si>
    <t>10.2.13</t>
  </si>
  <si>
    <t>C.P. 1312111122689</t>
  </si>
  <si>
    <t>Reaterro manual com apiloamento mecanico - ref. SINAPI 79488</t>
  </si>
  <si>
    <t>10.2.14</t>
  </si>
  <si>
    <t>C.P. 1312110119850</t>
  </si>
  <si>
    <t>Envelopamento de eletroduto c/ concreto fck=20mpa, com dimensões de 20x30 cm (composição sicro 2003819 nov/2017) - csc</t>
  </si>
  <si>
    <t>10.2.15</t>
  </si>
  <si>
    <t>C.P. 1312111120918</t>
  </si>
  <si>
    <t>Fita de advertência com a inscrição “ cuidado rede elétrica abaixo” 75mm x 300m – fornecimento e instalação (ref. SINAPI 97051 jan/2021)vgl</t>
  </si>
  <si>
    <t>10.2.16</t>
  </si>
  <si>
    <t>C.P. 1312305148159</t>
  </si>
  <si>
    <t>Poste de aço conico contínuo curvo simples, flangeado, h=9m, exclusive luminária - fornecimento e instalacao em ponte de concreto armado. af_11/2019 (ref. SINAPI 100620 03/2023)vgl</t>
  </si>
  <si>
    <t>10.2.17</t>
  </si>
  <si>
    <t>C.P. 1312305148220</t>
  </si>
  <si>
    <t>Base para flange (fixação do poste de iluminação) em concreto nas dimensões 40x40x70cm (ref. SINAPI</t>
  </si>
  <si>
    <t>10.2.18</t>
  </si>
  <si>
    <t>101660</t>
  </si>
  <si>
    <t>Luminária de LED para iluminação pública, de 240 W até 350 W - fornecimento e instalação. af_08/2020</t>
  </si>
  <si>
    <t>10.2.19</t>
  </si>
  <si>
    <t>C.P. 1312205134506</t>
  </si>
  <si>
    <t>Terminal de pressão tipo sapata #50mm² - fornecimento e instalação</t>
  </si>
  <si>
    <t>10.2.20</t>
  </si>
  <si>
    <t>10.2.21</t>
  </si>
  <si>
    <t>C.P. 1312305148158</t>
  </si>
  <si>
    <t>Terminal de pressão tipo sapata #10mm² - fornecimento e instalação</t>
  </si>
  <si>
    <t>10.2.22</t>
  </si>
  <si>
    <t>C.P. 1312305148176</t>
  </si>
  <si>
    <t>Barra de aço redonda galvanizada a fogo-  re-bar  ø 80mm² - fornecimento e instalação (ref. orse/sergipe 10908 02/2023)vgl</t>
  </si>
  <si>
    <t>10.2.23</t>
  </si>
  <si>
    <t>C.P. 1312305148218</t>
  </si>
  <si>
    <t>Barra de aço redonda galvanizada a fogo-  re-bar  ø 50mm² - fornecimento e instalação (ref. orse/sergipe 10908 02/2023)vgl</t>
  </si>
  <si>
    <t>10.2.24</t>
  </si>
  <si>
    <t>C.P. 1312305148184</t>
  </si>
  <si>
    <t>Clips 3/8" para emenda de barras / vergalhões (ref. orse/sergipe 07904 02/2023)vgl</t>
  </si>
  <si>
    <t>11</t>
  </si>
  <si>
    <t>SINALIZAÇÃO VERTICAL (ÍNDICE DNIT)</t>
  </si>
  <si>
    <t>11.1</t>
  </si>
  <si>
    <t>C.P. 131181125016</t>
  </si>
  <si>
    <t>Placa de sinalização D= 50 cm, chapa aço nº 18, com película tipo I + IV</t>
  </si>
  <si>
    <t>unidade</t>
  </si>
  <si>
    <t>11.2</t>
  </si>
  <si>
    <t>C.P. 131181125145</t>
  </si>
  <si>
    <t>Placa de sinalização 60 x 80 cm, chapa aço nº 18, película tipo I + IV</t>
  </si>
  <si>
    <t>11.3</t>
  </si>
  <si>
    <t>C.P. 1312205134227</t>
  </si>
  <si>
    <t>Placa de sinalização L = 0,45 m, chapa aço nº 18, com película tipo I + IV</t>
  </si>
  <si>
    <t>11.4</t>
  </si>
  <si>
    <t>C.P. 1312212144078</t>
  </si>
  <si>
    <t>Placa de sinalização toponímica em chapa acm de 3mm c/ película retrorrefletiva em ambas as faces</t>
  </si>
  <si>
    <t>11.5</t>
  </si>
  <si>
    <t>C.P. 131181125418</t>
  </si>
  <si>
    <t>Placa de sinalização L = 0,31 m, chapa aço nº 18, com película tipo I</t>
  </si>
  <si>
    <t>11.6</t>
  </si>
  <si>
    <t>C.P. 131190228279</t>
  </si>
  <si>
    <t>Fornecimento e implantação de suporte metálico galvanizado para placa de sinalização - C=3,00 m</t>
  </si>
  <si>
    <t>unid.</t>
  </si>
  <si>
    <t>11.7</t>
  </si>
  <si>
    <t>C.P. 131190228313</t>
  </si>
  <si>
    <t>Fornecimento e implantação de suporte metálico galvanizado para placa de sinalização - C=3,50 m</t>
  </si>
  <si>
    <t>11.8</t>
  </si>
  <si>
    <t>1312312146206</t>
  </si>
  <si>
    <t>Sinalização semafórica completa (colunas, pedestal, braço de ferro, grupos focais, abraçadeiras, entrada de energia, botoeiras, cabos, dutos, aterramento, caixas de passagem, câmeras digitais, controlador eletrônico)</t>
  </si>
  <si>
    <t>12</t>
  </si>
  <si>
    <t>SINALIZAÇÃO HORIZONTAL (ÍNDICE DNIT)</t>
  </si>
  <si>
    <t>12.1</t>
  </si>
  <si>
    <t>5213361</t>
  </si>
  <si>
    <t>Tachão refletivo em plástico injetado - monodirecional - fornecimento e colocação</t>
  </si>
  <si>
    <t>12.2</t>
  </si>
  <si>
    <t>5213408</t>
  </si>
  <si>
    <t>Pintura de faixa com termoplástico por aspersão - espessura de 1,5 mm</t>
  </si>
  <si>
    <t>12.3</t>
  </si>
  <si>
    <t>5213409</t>
  </si>
  <si>
    <t>Pintura de setas e zebrados com termoplástico por extrusão - espessura de 3,0 mm</t>
  </si>
  <si>
    <t>12.4</t>
  </si>
  <si>
    <t>5213412</t>
  </si>
  <si>
    <t>Pintura de faixa com plástico a frio bicomponente à base de resinas metacrílicas por dispersão (estrutura)</t>
  </si>
  <si>
    <t>13</t>
  </si>
  <si>
    <t>OBRAS COMPLEMENTARES (ÍNDICE DNIT - OBRAS COMPLEMENTARES E MEIO AMBIENTE)</t>
  </si>
  <si>
    <t>13.1</t>
  </si>
  <si>
    <t>OBRAS CIVIS</t>
  </si>
  <si>
    <t>13.1.1</t>
  </si>
  <si>
    <t>C.P. 1312109119255</t>
  </si>
  <si>
    <t>Viga baldrame, seção 15x30 cm, incluso escavação, reaterro, forma, armadura e concreto 25 MPa, broca a trado ø 20 cm a cada 2,50m (composição SINAPI 92724, 101173, 93358, 96616, 96536, 92775, 92760 07/2021 )_vgl</t>
  </si>
  <si>
    <t>13.1.2</t>
  </si>
  <si>
    <t>103330</t>
  </si>
  <si>
    <t>Alvenaria de vedação de blocos cerâmicos furados na horizontal de 11,5x19x19 cm (espessura 11,5 cm) e argamassa de assentamento com preparo em betoneira. af_12/2021</t>
  </si>
  <si>
    <t>13.1.3</t>
  </si>
  <si>
    <t>87905</t>
  </si>
  <si>
    <t>Chapisco aplicado em alvenaria (com presença de vãos) e estruturas de concreto de fachada, com colher de pedreiro.  argamassa traço 1:3 com preparo em betoneira 400l. af_10/2022</t>
  </si>
  <si>
    <t>13.1.4</t>
  </si>
  <si>
    <t>87775</t>
  </si>
  <si>
    <t>Emboço ou massa única em argamassa traço 1:2:8, preparo mecânico com betoneira 400 l, aplicada manualmente em panos de fachada com presença de vãos, espessura de 25 mm. af_08/2022</t>
  </si>
  <si>
    <t>13.1.5</t>
  </si>
  <si>
    <t>88415</t>
  </si>
  <si>
    <t>Aplicação manual de fundo selador acrílico em paredes externas de casas. af_06/2014</t>
  </si>
  <si>
    <t>13.1.6</t>
  </si>
  <si>
    <t>95626</t>
  </si>
  <si>
    <t>Aplicação manual de tinta látex acrílica em parede externas de casas, duas demãos. af_11/2016</t>
  </si>
  <si>
    <t>13.1.7</t>
  </si>
  <si>
    <t>C.P. 1312303145901</t>
  </si>
  <si>
    <t>Relocação de portao de ferro, com requadro (ref. SINAPI 74100/1 11/2019 e 97644 01/2023)vgl</t>
  </si>
  <si>
    <t>13.1.8</t>
  </si>
  <si>
    <t>95635</t>
  </si>
  <si>
    <t>Kit cavalete para medição de água - entrada principal, em PVC soldável DN 25 (¾")   fornecimento e instalação (exclusive hidrômetro). af_11/2016</t>
  </si>
  <si>
    <t>13.2</t>
  </si>
  <si>
    <t>INFRAESTRUTURA CIVIL - ELÉTRICA</t>
  </si>
  <si>
    <t>13.2.1</t>
  </si>
  <si>
    <t>C.P. 1312303146376</t>
  </si>
  <si>
    <t>Espera em tubo de PVC DN 150 mm fixada em estrutura de concreto armado (ref. SINAPI 89849 02/2023)vgl</t>
  </si>
  <si>
    <t>13.2.2</t>
  </si>
  <si>
    <t>C.P. 1312303146521</t>
  </si>
  <si>
    <t>Execução de banco de dutos com vala de 120cm de largura e 100 cm de altura, considerando os serviços de escavação mecanizada, preparo de fundo de vala com lastro de areia, envelopamento dos dutos com concreto (5cm em volta dos dutos), fita de advertência e reaterro compactado da vala. (ref. SINAPI 96536)vgl</t>
  </si>
  <si>
    <t>13.2.3</t>
  </si>
  <si>
    <t>97670</t>
  </si>
  <si>
    <t>Eletroduto flexível corrugado, PEAD, DN 100 (4"), para rede enterrada de distribuição de energia elétrica - fornecimento e instalação. af_12/2021</t>
  </si>
  <si>
    <t>13.2.4</t>
  </si>
  <si>
    <t>C.P. 1312303146759</t>
  </si>
  <si>
    <t>Construção de caixa de poço de inspeção tipo m, em concreto armado, incluindo fornecimento e instalação das tampas de concreto e metálica e todos os demais materiais necessários</t>
  </si>
  <si>
    <t>13.2.5</t>
  </si>
  <si>
    <t>93017</t>
  </si>
  <si>
    <t>Luva para eletroduto, PVC, roscável, DN 110 mm (4"), para rede enterrada de distribuição de energia elétrica - fornecimento e instalação. af_12/2021</t>
  </si>
  <si>
    <t>13.2.6</t>
  </si>
  <si>
    <t>C.P. 1312306149512</t>
  </si>
  <si>
    <t>Instalação de leito para cabo tipo super pesado fixado em longarina de concreto armado através de para-bolt com adesivo estrutural , largura de 1250mm em aço galvanizado à fogo longarina com aba 100x45 mm, perfilado 38c38 mm chapa # 14 , com mão francesa comprimento de 1500mm, junção simples/tala reta pra leito com aba de 100mm e suporte simples 100x45 mm ( ponte nacar).</t>
  </si>
  <si>
    <t>14</t>
  </si>
  <si>
    <t>PAISAGISMO (ÍNDICE DNIT - OBRAS COMPLEMENTARES E MEIO AMBIENTE)</t>
  </si>
  <si>
    <t>14.1</t>
  </si>
  <si>
    <t>C.P. 131181125409</t>
  </si>
  <si>
    <t>Plantio de grama sao carlos em leivas</t>
  </si>
  <si>
    <t>14.2</t>
  </si>
  <si>
    <t>C.P. 131181125410</t>
  </si>
  <si>
    <t>Aterro com argila/barro</t>
  </si>
  <si>
    <t>14.3</t>
  </si>
  <si>
    <t>C.P. 1312306149221</t>
  </si>
  <si>
    <t>Plantio de arvore regional, altura maior que 2,00m, em cavas de 70x50x50cm</t>
  </si>
  <si>
    <t>15</t>
  </si>
  <si>
    <t>SERVIÇOS FINAIS - DESMOBILIZAÇÃO (ÍNDICE DNIT - MOBILIZAÇÃO E DESMOBILIZAÇÃO)</t>
  </si>
  <si>
    <t>15.1</t>
  </si>
  <si>
    <t>C.P. 1312212143776</t>
  </si>
  <si>
    <t>Desmobilização de materiais e equipamentos de obra - ponte nacar (dnit - manual de custos de infraestrutura de transportes - volume 09 - mobilização e desmobilização - aplicando a seguinte formula cmob=((dm x k x fu)/v) x ch, onde dm=30km, k=2 pois pois o veículo precisará retornar, fu=conforme equipamento a ser transportado, v=50 km, ch= conforme custo hora do equipamento.)</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</si>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</sst>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278"/>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c r="A5" s="1" t="s">
        <v>14</v>
      </c>
      <c r="B5" s="1"/>
      <c r="C5" s="1"/>
      <c r="D5" s="1" t="s">
        <v>15</v>
      </c>
    </row>
    <row r="6" spans="1:10" ht="41.4" customHeight="1">
      <c r="A6" s="1" t="s">
        <v>16</v>
      </c>
      <c r="B6" s="1" t="s">
        <v>17</v>
      </c>
      <c r="C6" s="1" t="s">
        <v>18</v>
      </c>
      <c r="D6" s="1" t="s">
        <v>19</v>
      </c>
      <c r="E6" s="1" t="s">
        <v>20</v>
      </c>
      <c r="F6" s="2">
        <v>1</v>
      </c>
      <c r="G6" s="3">
        <v>0</v>
      </c>
      <c r="H6" s="3">
        <v>24.03</v>
      </c>
      <c r="I6" s="2">
        <f>ROUND(G6*(1 + H6/100),2)</f>
        <v>0</v>
      </c>
      <c r="J6" s="2">
        <f>ROUND(F6*I6,2)</f>
        <v>0</v>
      </c>
    </row>
    <row r="7" spans="1:10">
      <c r="A7" s="1" t="s">
        <v>21</v>
      </c>
      <c r="B7" s="1"/>
      <c r="C7" s="1"/>
      <c r="D7" s="1" t="s">
        <v>22</v>
      </c>
    </row>
    <row r="8" spans="1:10">
      <c r="A8" s="1" t="s">
        <v>23</v>
      </c>
      <c r="B8" s="1"/>
      <c r="C8" s="1"/>
      <c r="D8" s="1" t="s">
        <v>24</v>
      </c>
    </row>
    <row r="9" spans="1:10" ht="36.45" customHeight="1">
      <c r="A9" s="1" t="s">
        <v>25</v>
      </c>
      <c r="B9" s="1" t="s">
        <v>17</v>
      </c>
      <c r="C9" s="1" t="s">
        <v>26</v>
      </c>
      <c r="D9" s="1" t="s">
        <v>27</v>
      </c>
      <c r="E9" s="1" t="s">
        <v>28</v>
      </c>
      <c r="F9" s="2">
        <v>519.6799999999999</v>
      </c>
      <c r="G9" s="3">
        <v>0</v>
      </c>
      <c r="H9" s="3">
        <v>24.03</v>
      </c>
      <c r="I9" s="2">
        <f>ROUND(G9*(1 + H9/100),2)</f>
        <v>0</v>
      </c>
      <c r="J9" s="2">
        <f>ROUND(F9*I9,2)</f>
        <v>0</v>
      </c>
    </row>
    <row r="10" spans="1:10" ht="31.5" customHeight="1">
      <c r="A10" s="1" t="s">
        <v>29</v>
      </c>
      <c r="B10" s="1" t="s">
        <v>17</v>
      </c>
      <c r="C10" s="1" t="s">
        <v>30</v>
      </c>
      <c r="D10" s="1" t="s">
        <v>31</v>
      </c>
      <c r="E10" s="1" t="s">
        <v>28</v>
      </c>
      <c r="F10" s="2">
        <v>16</v>
      </c>
      <c r="G10" s="3">
        <v>0</v>
      </c>
      <c r="H10" s="3">
        <v>24.03</v>
      </c>
      <c r="I10" s="2">
        <f>ROUND(G10*(1 + H10/100),2)</f>
        <v>0</v>
      </c>
      <c r="J10" s="2">
        <f>ROUND(F10*I10,2)</f>
        <v>0</v>
      </c>
    </row>
    <row r="11" spans="1:10" ht="55.8" customHeight="1">
      <c r="A11" s="1" t="s">
        <v>32</v>
      </c>
      <c r="B11" s="1" t="s">
        <v>17</v>
      </c>
      <c r="C11" s="1" t="s">
        <v>33</v>
      </c>
      <c r="D11" s="1" t="s">
        <v>34</v>
      </c>
      <c r="E11" s="1" t="s">
        <v>28</v>
      </c>
      <c r="F11" s="2">
        <v>4.32</v>
      </c>
      <c r="G11" s="3">
        <v>0</v>
      </c>
      <c r="H11" s="3">
        <v>24.03</v>
      </c>
      <c r="I11" s="2">
        <f>ROUND(G11*(1 + H11/100),2)</f>
        <v>0</v>
      </c>
      <c r="J11" s="2">
        <f>ROUND(F11*I11,2)</f>
        <v>0</v>
      </c>
    </row>
    <row r="12" spans="1:10" ht="49.95" customHeight="1">
      <c r="A12" s="1" t="s">
        <v>35</v>
      </c>
      <c r="B12" s="1" t="s">
        <v>17</v>
      </c>
      <c r="C12" s="1" t="s">
        <v>36</v>
      </c>
      <c r="D12" s="1" t="s">
        <v>37</v>
      </c>
      <c r="E12" s="1" t="s">
        <v>28</v>
      </c>
      <c r="F12" s="2">
        <v>2.16</v>
      </c>
      <c r="G12" s="3">
        <v>0</v>
      </c>
      <c r="H12" s="3">
        <v>24.03</v>
      </c>
      <c r="I12" s="2">
        <f>ROUND(G12*(1 + H12/100),2)</f>
        <v>0</v>
      </c>
      <c r="J12" s="2">
        <f>ROUND(F12*I12,2)</f>
        <v>0</v>
      </c>
    </row>
    <row r="13" spans="1:10" ht="113.4" customHeight="1">
      <c r="A13" s="1" t="s">
        <v>38</v>
      </c>
      <c r="B13" s="1" t="s">
        <v>17</v>
      </c>
      <c r="C13" s="1" t="s">
        <v>39</v>
      </c>
      <c r="D13" s="1" t="s">
        <v>40</v>
      </c>
      <c r="E13" s="1" t="s">
        <v>20</v>
      </c>
      <c r="F13" s="2">
        <v>1</v>
      </c>
      <c r="G13" s="3">
        <v>0</v>
      </c>
      <c r="H13" s="3">
        <v>24.03</v>
      </c>
      <c r="I13" s="2">
        <f>ROUND(G13*(1 + H13/100),2)</f>
        <v>0</v>
      </c>
      <c r="J13" s="2">
        <f>ROUND(F13*I13,2)</f>
        <v>0</v>
      </c>
    </row>
    <row r="14" spans="1:10" ht="60.3" customHeight="1">
      <c r="A14" s="1" t="s">
        <v>41</v>
      </c>
      <c r="B14" s="1" t="s">
        <v>42</v>
      </c>
      <c r="C14" s="1" t="s">
        <v>43</v>
      </c>
      <c r="D14" s="1" t="s">
        <v>44</v>
      </c>
      <c r="E14" s="1" t="s">
        <v>20</v>
      </c>
      <c r="F14" s="2">
        <v>1</v>
      </c>
      <c r="G14" s="3">
        <v>0</v>
      </c>
      <c r="H14" s="3">
        <v>24.03</v>
      </c>
      <c r="I14" s="2">
        <f>ROUND(G14*(1 + H14/100),2)</f>
        <v>0</v>
      </c>
      <c r="J14" s="2">
        <f>ROUND(F14*I14,2)</f>
        <v>0</v>
      </c>
    </row>
    <row r="15" spans="1:10" ht="90.45" customHeight="1">
      <c r="A15" s="1" t="s">
        <v>45</v>
      </c>
      <c r="B15" s="1" t="s">
        <v>17</v>
      </c>
      <c r="C15" s="1" t="s">
        <v>46</v>
      </c>
      <c r="D15" s="1" t="s">
        <v>47</v>
      </c>
      <c r="E15" s="1" t="s">
        <v>28</v>
      </c>
      <c r="F15" s="2">
        <v>12</v>
      </c>
      <c r="G15" s="3">
        <v>0</v>
      </c>
      <c r="H15" s="3">
        <v>24.03</v>
      </c>
      <c r="I15" s="2">
        <f>ROUND(G15*(1 + H15/100),2)</f>
        <v>0</v>
      </c>
      <c r="J15" s="2">
        <f>ROUND(F15*I15,2)</f>
        <v>0</v>
      </c>
    </row>
    <row r="16" spans="1:10" ht="54.45" customHeight="1">
      <c r="A16" s="1" t="s">
        <v>48</v>
      </c>
      <c r="B16" s="1" t="s">
        <v>49</v>
      </c>
      <c r="C16" s="1" t="s">
        <v>50</v>
      </c>
      <c r="D16" s="1" t="s">
        <v>51</v>
      </c>
      <c r="E16" s="1" t="s">
        <v>28</v>
      </c>
      <c r="F16" s="2">
        <v>12</v>
      </c>
      <c r="G16" s="3">
        <v>0</v>
      </c>
      <c r="H16" s="3">
        <v>24.03</v>
      </c>
      <c r="I16" s="2">
        <f>ROUND(G16*(1 + H16/100),2)</f>
        <v>0</v>
      </c>
      <c r="J16" s="2">
        <f>ROUND(F16*I16,2)</f>
        <v>0</v>
      </c>
    </row>
    <row r="17" spans="1:10" ht="92.7" customHeight="1">
      <c r="A17" s="1" t="s">
        <v>52</v>
      </c>
      <c r="B17" s="1" t="s">
        <v>17</v>
      </c>
      <c r="C17" s="1" t="s">
        <v>53</v>
      </c>
      <c r="D17" s="1" t="s">
        <v>54</v>
      </c>
      <c r="E17" s="1" t="s">
        <v>28</v>
      </c>
      <c r="F17" s="2">
        <v>24</v>
      </c>
      <c r="G17" s="3">
        <v>0</v>
      </c>
      <c r="H17" s="3">
        <v>24.03</v>
      </c>
      <c r="I17" s="2">
        <f>ROUND(G17*(1 + H17/100),2)</f>
        <v>0</v>
      </c>
      <c r="J17" s="2">
        <f>ROUND(F17*I17,2)</f>
        <v>0</v>
      </c>
    </row>
    <row r="18" spans="1:10" ht="39.6" customHeight="1">
      <c r="A18" s="1" t="s">
        <v>55</v>
      </c>
      <c r="B18" s="1" t="s">
        <v>17</v>
      </c>
      <c r="C18" s="1" t="s">
        <v>56</v>
      </c>
      <c r="D18" s="1" t="s">
        <v>57</v>
      </c>
      <c r="E18" s="1" t="s">
        <v>28</v>
      </c>
      <c r="F18" s="2">
        <v>8</v>
      </c>
      <c r="G18" s="3">
        <v>0</v>
      </c>
      <c r="H18" s="3">
        <v>24.03</v>
      </c>
      <c r="I18" s="2">
        <f>ROUND(G18*(1 + H18/100),2)</f>
        <v>0</v>
      </c>
      <c r="J18" s="2">
        <f>ROUND(F18*I18,2)</f>
        <v>0</v>
      </c>
    </row>
    <row r="19" spans="1:10" ht="55.35" customHeight="1">
      <c r="A19" s="1" t="s">
        <v>58</v>
      </c>
      <c r="B19" s="1" t="s">
        <v>17</v>
      </c>
      <c r="C19" s="1" t="s">
        <v>59</v>
      </c>
      <c r="D19" s="1" t="s">
        <v>60</v>
      </c>
      <c r="E19" s="1" t="s">
        <v>61</v>
      </c>
      <c r="F19" s="2">
        <v>8</v>
      </c>
      <c r="G19" s="3">
        <v>0</v>
      </c>
      <c r="H19" s="3">
        <v>24.03</v>
      </c>
      <c r="I19" s="2">
        <f>ROUND(G19*(1 + H19/100),2)</f>
        <v>0</v>
      </c>
      <c r="J19" s="2">
        <f>ROUND(F19*I19,2)</f>
        <v>0</v>
      </c>
    </row>
    <row r="20" spans="1:10" ht="22.95" customHeight="1">
      <c r="A20" s="1" t="s">
        <v>62</v>
      </c>
      <c r="B20" s="1" t="s">
        <v>42</v>
      </c>
      <c r="C20" s="1" t="s">
        <v>63</v>
      </c>
      <c r="D20" s="1" t="s">
        <v>64</v>
      </c>
      <c r="E20" s="1" t="s">
        <v>61</v>
      </c>
      <c r="F20" s="2">
        <v>8</v>
      </c>
      <c r="G20" s="3">
        <v>0</v>
      </c>
      <c r="H20" s="3">
        <v>24.03</v>
      </c>
      <c r="I20" s="2">
        <f>ROUND(G20*(1 + H20/100),2)</f>
        <v>0</v>
      </c>
      <c r="J20" s="2">
        <f>ROUND(F20*I20,2)</f>
        <v>0</v>
      </c>
    </row>
    <row r="21" spans="1:10" ht="38.25" customHeight="1">
      <c r="A21" s="1" t="s">
        <v>65</v>
      </c>
      <c r="B21" s="1" t="s">
        <v>17</v>
      </c>
      <c r="C21" s="1" t="s">
        <v>66</v>
      </c>
      <c r="D21" s="1" t="s">
        <v>67</v>
      </c>
      <c r="E21" s="1" t="s">
        <v>68</v>
      </c>
      <c r="F21" s="2">
        <v>3</v>
      </c>
      <c r="G21" s="3">
        <v>0</v>
      </c>
      <c r="H21" s="3">
        <v>24.03</v>
      </c>
      <c r="I21" s="2">
        <f>ROUND(G21*(1 + H21/100),2)</f>
        <v>0</v>
      </c>
      <c r="J21" s="2">
        <f>ROUND(F21*I21,2)</f>
        <v>0</v>
      </c>
    </row>
    <row r="22" spans="1:10" ht="168.3" customHeight="1">
      <c r="A22" s="1" t="s">
        <v>69</v>
      </c>
      <c r="B22" s="1" t="s">
        <v>17</v>
      </c>
      <c r="C22" s="1" t="s">
        <v>70</v>
      </c>
      <c r="D22" s="1" t="s">
        <v>71</v>
      </c>
      <c r="E22" s="1" t="s">
        <v>20</v>
      </c>
      <c r="F22" s="2">
        <v>1</v>
      </c>
      <c r="G22" s="3">
        <v>0</v>
      </c>
      <c r="H22" s="3">
        <v>24.03</v>
      </c>
      <c r="I22" s="2">
        <f>ROUND(G22*(1 + H22/100),2)</f>
        <v>0</v>
      </c>
      <c r="J22" s="2">
        <f>ROUND(F22*I22,2)</f>
        <v>0</v>
      </c>
    </row>
    <row r="23" spans="1:10">
      <c r="A23" s="1" t="s">
        <v>72</v>
      </c>
      <c r="B23" s="1"/>
      <c r="C23" s="1"/>
      <c r="D23" s="1" t="s">
        <v>73</v>
      </c>
    </row>
    <row r="24" spans="1:10">
      <c r="A24" s="1" t="s">
        <v>74</v>
      </c>
      <c r="B24" s="1"/>
      <c r="C24" s="1"/>
      <c r="D24" s="1" t="s">
        <v>75</v>
      </c>
    </row>
    <row r="25" spans="1:10" ht="48.6" customHeight="1">
      <c r="A25" s="1" t="s">
        <v>76</v>
      </c>
      <c r="B25" s="1" t="s">
        <v>77</v>
      </c>
      <c r="C25" s="1" t="s">
        <v>78</v>
      </c>
      <c r="D25" s="1" t="s">
        <v>79</v>
      </c>
      <c r="E25" s="1" t="s">
        <v>80</v>
      </c>
      <c r="F25" s="2">
        <v>8.279999999999999</v>
      </c>
      <c r="G25" s="3">
        <v>0</v>
      </c>
      <c r="H25" s="3">
        <v>24.03</v>
      </c>
      <c r="I25" s="2">
        <f>ROUND(G25*(1 + H25/100),2)</f>
        <v>0</v>
      </c>
      <c r="J25" s="2">
        <f>ROUND(F25*I25,2)</f>
        <v>0</v>
      </c>
    </row>
    <row r="26" spans="1:10" ht="82.35" customHeight="1">
      <c r="A26" s="1" t="s">
        <v>81</v>
      </c>
      <c r="B26" s="1" t="s">
        <v>17</v>
      </c>
      <c r="C26" s="1" t="s">
        <v>82</v>
      </c>
      <c r="D26" s="1" t="s">
        <v>83</v>
      </c>
      <c r="E26" s="1" t="s">
        <v>84</v>
      </c>
      <c r="F26" s="2">
        <v>161.98</v>
      </c>
      <c r="G26" s="3">
        <v>0</v>
      </c>
      <c r="H26" s="3">
        <v>24.03</v>
      </c>
      <c r="I26" s="2">
        <f>ROUND(G26*(1 + H26/100),2)</f>
        <v>0</v>
      </c>
      <c r="J26" s="2">
        <f>ROUND(F26*I26,2)</f>
        <v>0</v>
      </c>
    </row>
    <row r="27" spans="1:10" ht="27.45" customHeight="1">
      <c r="A27" s="1" t="s">
        <v>85</v>
      </c>
      <c r="B27" s="1" t="s">
        <v>17</v>
      </c>
      <c r="C27" s="1" t="s">
        <v>86</v>
      </c>
      <c r="D27" s="1" t="s">
        <v>87</v>
      </c>
      <c r="E27" s="1" t="s">
        <v>28</v>
      </c>
      <c r="F27" s="2">
        <v>190.4</v>
      </c>
      <c r="G27" s="3">
        <v>0</v>
      </c>
      <c r="H27" s="3">
        <v>24.03</v>
      </c>
      <c r="I27" s="2">
        <f>ROUND(G27*(1 + H27/100),2)</f>
        <v>0</v>
      </c>
      <c r="J27" s="2">
        <f>ROUND(F27*I27,2)</f>
        <v>0</v>
      </c>
    </row>
    <row r="28" spans="1:10" ht="22.5" customHeight="1">
      <c r="A28" s="1" t="s">
        <v>88</v>
      </c>
      <c r="B28" s="1" t="s">
        <v>17</v>
      </c>
      <c r="C28" s="1" t="s">
        <v>89</v>
      </c>
      <c r="D28" s="1" t="s">
        <v>90</v>
      </c>
      <c r="E28" s="1" t="s">
        <v>91</v>
      </c>
      <c r="F28" s="2">
        <v>1</v>
      </c>
      <c r="G28" s="3">
        <v>0</v>
      </c>
      <c r="H28" s="3">
        <v>24.03</v>
      </c>
      <c r="I28" s="2">
        <f>ROUND(G28*(1 + H28/100),2)</f>
        <v>0</v>
      </c>
      <c r="J28" s="2">
        <f>ROUND(F28*I28,2)</f>
        <v>0</v>
      </c>
    </row>
    <row r="29" spans="1:10" ht="29.7" customHeight="1">
      <c r="A29" s="1" t="s">
        <v>92</v>
      </c>
      <c r="B29" s="1" t="s">
        <v>17</v>
      </c>
      <c r="C29" s="1" t="s">
        <v>93</v>
      </c>
      <c r="D29" s="1" t="s">
        <v>94</v>
      </c>
      <c r="E29" s="1" t="s">
        <v>95</v>
      </c>
      <c r="F29" s="2">
        <v>535.33</v>
      </c>
      <c r="G29" s="3">
        <v>0</v>
      </c>
      <c r="H29" s="3">
        <v>24.03</v>
      </c>
      <c r="I29" s="2">
        <f>ROUND(G29*(1 + H29/100),2)</f>
        <v>0</v>
      </c>
      <c r="J29" s="2">
        <f>ROUND(F29*I29,2)</f>
        <v>0</v>
      </c>
    </row>
    <row r="30" spans="1:10" ht="40.05" customHeight="1">
      <c r="A30" s="1" t="s">
        <v>96</v>
      </c>
      <c r="B30" s="1" t="s">
        <v>49</v>
      </c>
      <c r="C30" s="1" t="s">
        <v>97</v>
      </c>
      <c r="D30" s="1" t="s">
        <v>98</v>
      </c>
      <c r="E30" s="1" t="s">
        <v>99</v>
      </c>
      <c r="F30" s="2">
        <v>17.37</v>
      </c>
      <c r="G30" s="3">
        <v>0</v>
      </c>
      <c r="H30" s="3">
        <v>24.03</v>
      </c>
      <c r="I30" s="2">
        <f>ROUND(G30*(1 + H30/100),2)</f>
        <v>0</v>
      </c>
      <c r="J30" s="2">
        <f>ROUND(F30*I30,2)</f>
        <v>0</v>
      </c>
    </row>
    <row r="31" spans="1:10" ht="52.2" customHeight="1">
      <c r="A31" s="1" t="s">
        <v>100</v>
      </c>
      <c r="B31" s="1" t="s">
        <v>49</v>
      </c>
      <c r="C31" s="1" t="s">
        <v>101</v>
      </c>
      <c r="D31" s="1" t="s">
        <v>102</v>
      </c>
      <c r="E31" s="1" t="s">
        <v>99</v>
      </c>
      <c r="F31" s="2">
        <v>1.4</v>
      </c>
      <c r="G31" s="3">
        <v>0</v>
      </c>
      <c r="H31" s="3">
        <v>24.03</v>
      </c>
      <c r="I31" s="2">
        <f>ROUND(G31*(1 + H31/100),2)</f>
        <v>0</v>
      </c>
      <c r="J31" s="2">
        <f>ROUND(F31*I31,2)</f>
        <v>0</v>
      </c>
    </row>
    <row r="32" spans="1:10" ht="33.75" customHeight="1">
      <c r="A32" s="1" t="s">
        <v>103</v>
      </c>
      <c r="B32" s="1" t="s">
        <v>17</v>
      </c>
      <c r="C32" s="1" t="s">
        <v>104</v>
      </c>
      <c r="D32" s="1" t="s">
        <v>105</v>
      </c>
      <c r="E32" s="1" t="s">
        <v>106</v>
      </c>
      <c r="F32" s="2">
        <v>5.13</v>
      </c>
      <c r="G32" s="3">
        <v>0</v>
      </c>
      <c r="H32" s="3">
        <v>24.03</v>
      </c>
      <c r="I32" s="2">
        <f>ROUND(G32*(1 + H32/100),2)</f>
        <v>0</v>
      </c>
      <c r="J32" s="2">
        <f>ROUND(F32*I32,2)</f>
        <v>0</v>
      </c>
    </row>
    <row r="33" spans="1:10" ht="77.85" customHeight="1">
      <c r="A33" s="1" t="s">
        <v>107</v>
      </c>
      <c r="B33" s="1" t="s">
        <v>49</v>
      </c>
      <c r="C33" s="1" t="s">
        <v>108</v>
      </c>
      <c r="D33" s="1" t="s">
        <v>109</v>
      </c>
      <c r="E33" s="1" t="s">
        <v>99</v>
      </c>
      <c r="F33" s="2">
        <v>61.95</v>
      </c>
      <c r="G33" s="3">
        <v>0</v>
      </c>
      <c r="H33" s="3">
        <v>24.03</v>
      </c>
      <c r="I33" s="2">
        <f>ROUND(G33*(1 + H33/100),2)</f>
        <v>0</v>
      </c>
      <c r="J33" s="2">
        <f>ROUND(F33*I33,2)</f>
        <v>0</v>
      </c>
    </row>
    <row r="34" spans="1:10" ht="64.8" customHeight="1">
      <c r="A34" s="1" t="s">
        <v>110</v>
      </c>
      <c r="B34" s="1" t="s">
        <v>49</v>
      </c>
      <c r="C34" s="1" t="s">
        <v>111</v>
      </c>
      <c r="D34" s="1" t="s">
        <v>112</v>
      </c>
      <c r="E34" s="1" t="s">
        <v>113</v>
      </c>
      <c r="F34" s="2">
        <v>929.25</v>
      </c>
      <c r="G34" s="3">
        <v>0</v>
      </c>
      <c r="H34" s="3">
        <v>24.03</v>
      </c>
      <c r="I34" s="2">
        <f>ROUND(G34*(1 + H34/100),2)</f>
        <v>0</v>
      </c>
      <c r="J34" s="2">
        <f>ROUND(F34*I34,2)</f>
        <v>0</v>
      </c>
    </row>
    <row r="35" spans="1:10" ht="29.25" customHeight="1">
      <c r="A35" s="1" t="s">
        <v>114</v>
      </c>
      <c r="B35" s="1" t="s">
        <v>17</v>
      </c>
      <c r="C35" s="1" t="s">
        <v>115</v>
      </c>
      <c r="D35" s="1" t="s">
        <v>116</v>
      </c>
      <c r="E35" s="1" t="s">
        <v>99</v>
      </c>
      <c r="F35" s="2">
        <v>24.09</v>
      </c>
      <c r="G35" s="3">
        <v>0</v>
      </c>
      <c r="H35" s="3">
        <v>24.03</v>
      </c>
      <c r="I35" s="2">
        <f>ROUND(G35*(1 + H35/100),2)</f>
        <v>0</v>
      </c>
      <c r="J35" s="2">
        <f>ROUND(F35*I35,2)</f>
        <v>0</v>
      </c>
    </row>
    <row r="36" spans="1:10" ht="41.85" customHeight="1">
      <c r="A36" s="1" t="s">
        <v>117</v>
      </c>
      <c r="B36" s="1" t="s">
        <v>17</v>
      </c>
      <c r="C36" s="1" t="s">
        <v>118</v>
      </c>
      <c r="D36" s="1" t="s">
        <v>119</v>
      </c>
      <c r="E36" s="1" t="s">
        <v>113</v>
      </c>
      <c r="F36" s="2">
        <v>361.35</v>
      </c>
      <c r="G36" s="3">
        <v>0</v>
      </c>
      <c r="H36" s="3">
        <v>24.03</v>
      </c>
      <c r="I36" s="2">
        <f>ROUND(G36*(1 + H36/100),2)</f>
        <v>0</v>
      </c>
      <c r="J36" s="2">
        <f>ROUND(F36*I36,2)</f>
        <v>0</v>
      </c>
    </row>
    <row r="37" spans="1:10">
      <c r="A37" s="1" t="s">
        <v>120</v>
      </c>
      <c r="B37" s="1"/>
      <c r="C37" s="1"/>
      <c r="D37" s="1" t="s">
        <v>121</v>
      </c>
    </row>
    <row r="38" spans="1:10" ht="70.2" customHeight="1">
      <c r="A38" s="1" t="s">
        <v>122</v>
      </c>
      <c r="B38" s="1" t="s">
        <v>17</v>
      </c>
      <c r="C38" s="1" t="s">
        <v>123</v>
      </c>
      <c r="D38" s="1" t="s">
        <v>124</v>
      </c>
      <c r="E38" s="1" t="s">
        <v>99</v>
      </c>
      <c r="F38" s="2">
        <v>85.5</v>
      </c>
      <c r="G38" s="3">
        <v>0</v>
      </c>
      <c r="H38" s="3">
        <v>24.03</v>
      </c>
      <c r="I38" s="2">
        <f>ROUND(G38*(1 + H38/100),2)</f>
        <v>0</v>
      </c>
      <c r="J38" s="2">
        <f>ROUND(F38*I38,2)</f>
        <v>0</v>
      </c>
    </row>
    <row r="39" spans="1:10" ht="24.75" customHeight="1">
      <c r="A39" s="1" t="s">
        <v>125</v>
      </c>
      <c r="B39" s="1"/>
      <c r="C39" s="1"/>
      <c r="D39" s="1" t="s">
        <v>126</v>
      </c>
    </row>
    <row r="40" spans="1:10" ht="50.85" customHeight="1">
      <c r="A40" s="1" t="s">
        <v>127</v>
      </c>
      <c r="B40" s="1" t="s">
        <v>17</v>
      </c>
      <c r="C40" s="1" t="s">
        <v>128</v>
      </c>
      <c r="D40" s="1" t="s">
        <v>129</v>
      </c>
      <c r="E40" s="1" t="s">
        <v>130</v>
      </c>
      <c r="F40" s="2">
        <v>6172.75</v>
      </c>
      <c r="G40" s="3">
        <v>0</v>
      </c>
      <c r="H40" s="3">
        <v>24.03</v>
      </c>
      <c r="I40" s="2">
        <f>ROUND(G40*(1 + H40/100),2)</f>
        <v>0</v>
      </c>
      <c r="J40" s="2">
        <f>ROUND(F40*I40,2)</f>
        <v>0</v>
      </c>
    </row>
    <row r="41" spans="1:10" ht="36" customHeight="1">
      <c r="A41" s="1" t="s">
        <v>131</v>
      </c>
      <c r="B41" s="1" t="s">
        <v>17</v>
      </c>
      <c r="C41" s="1" t="s">
        <v>132</v>
      </c>
      <c r="D41" s="1" t="s">
        <v>133</v>
      </c>
      <c r="E41" s="1" t="s">
        <v>134</v>
      </c>
      <c r="F41" s="2">
        <v>8</v>
      </c>
      <c r="G41" s="3">
        <v>0</v>
      </c>
      <c r="H41" s="3">
        <v>24.03</v>
      </c>
      <c r="I41" s="2">
        <f>ROUND(G41*(1 + H41/100),2)</f>
        <v>0</v>
      </c>
      <c r="J41" s="2">
        <f>ROUND(F41*I41,2)</f>
        <v>0</v>
      </c>
    </row>
    <row r="42" spans="1:10" ht="67.95" customHeight="1">
      <c r="A42" s="1" t="s">
        <v>135</v>
      </c>
      <c r="B42" s="1" t="s">
        <v>17</v>
      </c>
      <c r="C42" s="1" t="s">
        <v>136</v>
      </c>
      <c r="D42" s="1" t="s">
        <v>137</v>
      </c>
      <c r="E42" s="1" t="s">
        <v>91</v>
      </c>
      <c r="F42" s="2">
        <v>1</v>
      </c>
      <c r="G42" s="3">
        <v>0</v>
      </c>
      <c r="H42" s="3">
        <v>24.03</v>
      </c>
      <c r="I42" s="2">
        <f>ROUND(G42*(1 + H42/100),2)</f>
        <v>0</v>
      </c>
      <c r="J42" s="2">
        <f>ROUND(F42*I42,2)</f>
        <v>0</v>
      </c>
    </row>
    <row r="43" spans="1:10" ht="219.15" customHeight="1">
      <c r="A43" s="1" t="s">
        <v>138</v>
      </c>
      <c r="B43" s="1" t="s">
        <v>17</v>
      </c>
      <c r="C43" s="1" t="s">
        <v>139</v>
      </c>
      <c r="D43" s="1" t="s">
        <v>140</v>
      </c>
      <c r="E43" s="1" t="s">
        <v>91</v>
      </c>
      <c r="F43" s="2">
        <v>34</v>
      </c>
      <c r="G43" s="3">
        <v>0</v>
      </c>
      <c r="H43" s="3">
        <v>24.03</v>
      </c>
      <c r="I43" s="2">
        <f>ROUND(G43*(1 + H43/100),2)</f>
        <v>0</v>
      </c>
      <c r="J43" s="2">
        <f>ROUND(F43*I43,2)</f>
        <v>0</v>
      </c>
    </row>
    <row r="44" spans="1:10" ht="35.1" customHeight="1">
      <c r="A44" s="1" t="s">
        <v>141</v>
      </c>
      <c r="B44" s="1" t="s">
        <v>17</v>
      </c>
      <c r="C44" s="1" t="s">
        <v>142</v>
      </c>
      <c r="D44" s="1" t="s">
        <v>143</v>
      </c>
      <c r="E44" s="1" t="s">
        <v>91</v>
      </c>
      <c r="F44" s="2">
        <v>326</v>
      </c>
      <c r="G44" s="3">
        <v>0</v>
      </c>
      <c r="H44" s="3">
        <v>24.03</v>
      </c>
      <c r="I44" s="2">
        <f>ROUND(G44*(1 + H44/100),2)</f>
        <v>0</v>
      </c>
      <c r="J44" s="2">
        <f>ROUND(F44*I44,2)</f>
        <v>0</v>
      </c>
    </row>
    <row r="45" spans="1:10" ht="39.6" customHeight="1">
      <c r="A45" s="1" t="s">
        <v>144</v>
      </c>
      <c r="B45" s="1" t="s">
        <v>42</v>
      </c>
      <c r="C45" s="1" t="s">
        <v>145</v>
      </c>
      <c r="D45" s="1" t="s">
        <v>146</v>
      </c>
      <c r="E45" s="1" t="s">
        <v>147</v>
      </c>
      <c r="F45" s="2">
        <v>1</v>
      </c>
      <c r="G45" s="3">
        <v>0</v>
      </c>
      <c r="H45" s="3">
        <v>24.03</v>
      </c>
      <c r="I45" s="2">
        <f>ROUND(G45*(1 + H45/100),2)</f>
        <v>0</v>
      </c>
      <c r="J45" s="2">
        <f>ROUND(F45*I45,2)</f>
        <v>0</v>
      </c>
    </row>
    <row r="46" spans="1:10">
      <c r="A46" s="1" t="s">
        <v>148</v>
      </c>
      <c r="B46" s="1"/>
      <c r="C46" s="1"/>
      <c r="D46" s="1" t="s">
        <v>149</v>
      </c>
    </row>
    <row r="47" spans="1:10" ht="36.45" customHeight="1">
      <c r="A47" s="1" t="s">
        <v>150</v>
      </c>
      <c r="B47" s="1" t="s">
        <v>17</v>
      </c>
      <c r="C47" s="1" t="s">
        <v>151</v>
      </c>
      <c r="D47" s="1" t="s">
        <v>152</v>
      </c>
      <c r="E47" s="1" t="s">
        <v>95</v>
      </c>
      <c r="F47" s="2">
        <v>105</v>
      </c>
      <c r="G47" s="3">
        <v>0</v>
      </c>
      <c r="H47" s="3">
        <v>24.03</v>
      </c>
      <c r="I47" s="2">
        <f>ROUND(G47*(1 + H47/100),2)</f>
        <v>0</v>
      </c>
      <c r="J47" s="2">
        <f>ROUND(F47*I47,2)</f>
        <v>0</v>
      </c>
    </row>
    <row r="48" spans="1:10" ht="44.1" customHeight="1">
      <c r="A48" s="1" t="s">
        <v>153</v>
      </c>
      <c r="B48" s="1" t="s">
        <v>17</v>
      </c>
      <c r="C48" s="1" t="s">
        <v>154</v>
      </c>
      <c r="D48" s="1" t="s">
        <v>155</v>
      </c>
      <c r="E48" s="1" t="s">
        <v>95</v>
      </c>
      <c r="F48" s="2">
        <v>54</v>
      </c>
      <c r="G48" s="3">
        <v>0</v>
      </c>
      <c r="H48" s="3">
        <v>24.03</v>
      </c>
      <c r="I48" s="2">
        <f>ROUND(G48*(1 + H48/100),2)</f>
        <v>0</v>
      </c>
      <c r="J48" s="2">
        <f>ROUND(F48*I48,2)</f>
        <v>0</v>
      </c>
    </row>
    <row r="49" spans="1:10" ht="40.5" customHeight="1">
      <c r="A49" s="1" t="s">
        <v>156</v>
      </c>
      <c r="B49" s="1" t="s">
        <v>17</v>
      </c>
      <c r="C49" s="1" t="s">
        <v>157</v>
      </c>
      <c r="D49" s="1" t="s">
        <v>158</v>
      </c>
      <c r="E49" s="1" t="s">
        <v>95</v>
      </c>
      <c r="F49" s="2">
        <v>305</v>
      </c>
      <c r="G49" s="3">
        <v>0</v>
      </c>
      <c r="H49" s="3">
        <v>24.03</v>
      </c>
      <c r="I49" s="2">
        <f>ROUND(G49*(1 + H49/100),2)</f>
        <v>0</v>
      </c>
      <c r="J49" s="2">
        <f>ROUND(F49*I49,2)</f>
        <v>0</v>
      </c>
    </row>
    <row r="50" spans="1:10" ht="38.7" customHeight="1">
      <c r="A50" s="1" t="s">
        <v>159</v>
      </c>
      <c r="B50" s="1" t="s">
        <v>17</v>
      </c>
      <c r="C50" s="1" t="s">
        <v>160</v>
      </c>
      <c r="D50" s="1" t="s">
        <v>161</v>
      </c>
      <c r="E50" s="1" t="s">
        <v>95</v>
      </c>
      <c r="F50" s="2">
        <v>419</v>
      </c>
      <c r="G50" s="3">
        <v>0</v>
      </c>
      <c r="H50" s="3">
        <v>24.03</v>
      </c>
      <c r="I50" s="2">
        <f>ROUND(G50*(1 + H50/100),2)</f>
        <v>0</v>
      </c>
      <c r="J50" s="2">
        <f>ROUND(F50*I50,2)</f>
        <v>0</v>
      </c>
    </row>
    <row r="51" spans="1:10" ht="38.7" customHeight="1">
      <c r="A51" s="1" t="s">
        <v>162</v>
      </c>
      <c r="B51" s="1" t="s">
        <v>17</v>
      </c>
      <c r="C51" s="1" t="s">
        <v>163</v>
      </c>
      <c r="D51" s="1" t="s">
        <v>164</v>
      </c>
      <c r="E51" s="1" t="s">
        <v>20</v>
      </c>
      <c r="F51" s="2">
        <v>6</v>
      </c>
      <c r="G51" s="3">
        <v>0</v>
      </c>
      <c r="H51" s="3">
        <v>24.03</v>
      </c>
      <c r="I51" s="2">
        <f>ROUND(G51*(1 + H51/100),2)</f>
        <v>0</v>
      </c>
      <c r="J51" s="2">
        <f>ROUND(F51*I51,2)</f>
        <v>0</v>
      </c>
    </row>
    <row r="52" spans="1:10" ht="23.4" customHeight="1">
      <c r="A52" s="1" t="s">
        <v>165</v>
      </c>
      <c r="B52" s="1" t="s">
        <v>17</v>
      </c>
      <c r="C52" s="1" t="s">
        <v>166</v>
      </c>
      <c r="D52" s="1" t="s">
        <v>167</v>
      </c>
      <c r="E52" s="1" t="s">
        <v>91</v>
      </c>
      <c r="F52" s="2">
        <v>27</v>
      </c>
      <c r="G52" s="3">
        <v>0</v>
      </c>
      <c r="H52" s="3">
        <v>24.03</v>
      </c>
      <c r="I52" s="2">
        <f>ROUND(G52*(1 + H52/100),2)</f>
        <v>0</v>
      </c>
      <c r="J52" s="2">
        <f>ROUND(F52*I52,2)</f>
        <v>0</v>
      </c>
    </row>
    <row r="53" spans="1:10" ht="35.55" customHeight="1">
      <c r="A53" s="1" t="s">
        <v>168</v>
      </c>
      <c r="B53" s="1" t="s">
        <v>17</v>
      </c>
      <c r="C53" s="1" t="s">
        <v>169</v>
      </c>
      <c r="D53" s="1" t="s">
        <v>170</v>
      </c>
      <c r="E53" s="1" t="s">
        <v>20</v>
      </c>
      <c r="F53" s="2">
        <v>7</v>
      </c>
      <c r="G53" s="3">
        <v>0</v>
      </c>
      <c r="H53" s="3">
        <v>24.03</v>
      </c>
      <c r="I53" s="2">
        <f>ROUND(G53*(1 + H53/100),2)</f>
        <v>0</v>
      </c>
      <c r="J53" s="2">
        <f>ROUND(F53*I53,2)</f>
        <v>0</v>
      </c>
    </row>
    <row r="54" spans="1:10" ht="36" customHeight="1">
      <c r="A54" s="1" t="s">
        <v>171</v>
      </c>
      <c r="B54" s="1" t="s">
        <v>17</v>
      </c>
      <c r="C54" s="1" t="s">
        <v>172</v>
      </c>
      <c r="D54" s="1" t="s">
        <v>173</v>
      </c>
      <c r="E54" s="1" t="s">
        <v>20</v>
      </c>
      <c r="F54" s="2">
        <v>7</v>
      </c>
      <c r="G54" s="3">
        <v>0</v>
      </c>
      <c r="H54" s="3">
        <v>24.03</v>
      </c>
      <c r="I54" s="2">
        <f>ROUND(G54*(1 + H54/100),2)</f>
        <v>0</v>
      </c>
      <c r="J54" s="2">
        <f>ROUND(F54*I54,2)</f>
        <v>0</v>
      </c>
    </row>
    <row r="55" spans="1:10" ht="36" customHeight="1">
      <c r="A55" s="1" t="s">
        <v>174</v>
      </c>
      <c r="B55" s="1" t="s">
        <v>77</v>
      </c>
      <c r="C55" s="1" t="s">
        <v>175</v>
      </c>
      <c r="D55" s="1" t="s">
        <v>176</v>
      </c>
      <c r="E55" s="1" t="s">
        <v>91</v>
      </c>
      <c r="F55" s="2">
        <v>1</v>
      </c>
      <c r="G55" s="3">
        <v>0</v>
      </c>
      <c r="H55" s="3">
        <v>24.03</v>
      </c>
      <c r="I55" s="2">
        <f>ROUND(G55*(1 + H55/100),2)</f>
        <v>0</v>
      </c>
      <c r="J55" s="2">
        <f>ROUND(F55*I55,2)</f>
        <v>0</v>
      </c>
    </row>
    <row r="56" spans="1:10" ht="36" customHeight="1">
      <c r="A56" s="1" t="s">
        <v>177</v>
      </c>
      <c r="B56" s="1" t="s">
        <v>77</v>
      </c>
      <c r="C56" s="1" t="s">
        <v>178</v>
      </c>
      <c r="D56" s="1" t="s">
        <v>179</v>
      </c>
      <c r="E56" s="1" t="s">
        <v>91</v>
      </c>
      <c r="F56" s="2">
        <v>1</v>
      </c>
      <c r="G56" s="3">
        <v>0</v>
      </c>
      <c r="H56" s="3">
        <v>24.03</v>
      </c>
      <c r="I56" s="2">
        <f>ROUND(G56*(1 + H56/100),2)</f>
        <v>0</v>
      </c>
      <c r="J56" s="2">
        <f>ROUND(F56*I56,2)</f>
        <v>0</v>
      </c>
    </row>
    <row r="57" spans="1:10">
      <c r="A57" s="1" t="s">
        <v>180</v>
      </c>
      <c r="B57" s="1"/>
      <c r="C57" s="1"/>
      <c r="D57" s="1" t="s">
        <v>181</v>
      </c>
    </row>
    <row r="58" spans="1:10" ht="38.25" customHeight="1">
      <c r="A58" s="1" t="s">
        <v>182</v>
      </c>
      <c r="B58" s="1" t="s">
        <v>17</v>
      </c>
      <c r="C58" s="1" t="s">
        <v>66</v>
      </c>
      <c r="D58" s="1" t="s">
        <v>67</v>
      </c>
      <c r="E58" s="1" t="s">
        <v>68</v>
      </c>
      <c r="F58" s="2">
        <v>3</v>
      </c>
      <c r="G58" s="3">
        <v>0</v>
      </c>
      <c r="H58" s="3">
        <v>24.03</v>
      </c>
      <c r="I58" s="2">
        <f>ROUND(G58*(1 + H58/100),2)</f>
        <v>0</v>
      </c>
      <c r="J58" s="2">
        <f>ROUND(F58*I58,2)</f>
        <v>0</v>
      </c>
    </row>
    <row r="59" spans="1:10" ht="31.5" customHeight="1">
      <c r="A59" s="1" t="s">
        <v>183</v>
      </c>
      <c r="B59" s="1" t="s">
        <v>17</v>
      </c>
      <c r="C59" s="1" t="s">
        <v>184</v>
      </c>
      <c r="D59" s="1" t="s">
        <v>185</v>
      </c>
      <c r="E59" s="1" t="s">
        <v>99</v>
      </c>
      <c r="F59" s="2">
        <v>3679.57</v>
      </c>
      <c r="G59" s="3">
        <v>0</v>
      </c>
      <c r="H59" s="3">
        <v>24.03</v>
      </c>
      <c r="I59" s="2">
        <f>ROUND(G59*(1 + H59/100),2)</f>
        <v>0</v>
      </c>
      <c r="J59" s="2">
        <f>ROUND(F59*I59,2)</f>
        <v>0</v>
      </c>
    </row>
    <row r="60" spans="1:10">
      <c r="A60" s="1" t="s">
        <v>186</v>
      </c>
      <c r="B60" s="1"/>
      <c r="C60" s="1"/>
      <c r="D60" s="1" t="s">
        <v>187</v>
      </c>
    </row>
    <row r="61" spans="1:10" ht="38.25" customHeight="1">
      <c r="A61" s="1" t="s">
        <v>188</v>
      </c>
      <c r="B61" s="1" t="s">
        <v>17</v>
      </c>
      <c r="C61" s="1" t="s">
        <v>66</v>
      </c>
      <c r="D61" s="1" t="s">
        <v>67</v>
      </c>
      <c r="E61" s="1" t="s">
        <v>68</v>
      </c>
      <c r="F61" s="2">
        <v>2</v>
      </c>
      <c r="G61" s="3">
        <v>0</v>
      </c>
      <c r="H61" s="3">
        <v>24.03</v>
      </c>
      <c r="I61" s="2">
        <f>ROUND(G61*(1 + H61/100),2)</f>
        <v>0</v>
      </c>
      <c r="J61" s="2">
        <f>ROUND(F61*I61,2)</f>
        <v>0</v>
      </c>
    </row>
    <row r="62" spans="1:10" ht="18.9" customHeight="1">
      <c r="A62" s="1" t="s">
        <v>189</v>
      </c>
      <c r="B62" s="1" t="s">
        <v>17</v>
      </c>
      <c r="C62" s="1" t="s">
        <v>190</v>
      </c>
      <c r="D62" s="1" t="s">
        <v>191</v>
      </c>
      <c r="E62" s="1" t="s">
        <v>192</v>
      </c>
      <c r="F62" s="2">
        <v>120.05</v>
      </c>
      <c r="G62" s="3">
        <v>0</v>
      </c>
      <c r="H62" s="3">
        <v>24.03</v>
      </c>
      <c r="I62" s="2">
        <f>ROUND(G62*(1 + H62/100),2)</f>
        <v>0</v>
      </c>
      <c r="J62" s="2">
        <f>ROUND(F62*I62,2)</f>
        <v>0</v>
      </c>
    </row>
    <row r="63" spans="1:10" ht="22.5" customHeight="1">
      <c r="A63" s="1" t="s">
        <v>193</v>
      </c>
      <c r="B63" s="1" t="s">
        <v>17</v>
      </c>
      <c r="C63" s="1" t="s">
        <v>194</v>
      </c>
      <c r="D63" s="1" t="s">
        <v>195</v>
      </c>
      <c r="E63" s="1" t="s">
        <v>99</v>
      </c>
      <c r="F63" s="2">
        <v>450</v>
      </c>
      <c r="G63" s="3">
        <v>0</v>
      </c>
      <c r="H63" s="3">
        <v>24.03</v>
      </c>
      <c r="I63" s="2">
        <f>ROUND(G63*(1 + H63/100),2)</f>
        <v>0</v>
      </c>
      <c r="J63" s="2">
        <f>ROUND(F63*I63,2)</f>
        <v>0</v>
      </c>
    </row>
    <row r="64" spans="1:10" ht="27.9" customHeight="1">
      <c r="A64" s="1" t="s">
        <v>196</v>
      </c>
      <c r="B64" s="1" t="s">
        <v>17</v>
      </c>
      <c r="C64" s="1" t="s">
        <v>197</v>
      </c>
      <c r="D64" s="1" t="s">
        <v>198</v>
      </c>
      <c r="E64" s="1" t="s">
        <v>28</v>
      </c>
      <c r="F64" s="2">
        <v>2250</v>
      </c>
      <c r="G64" s="3">
        <v>0</v>
      </c>
      <c r="H64" s="3">
        <v>24.03</v>
      </c>
      <c r="I64" s="2">
        <f>ROUND(G64*(1 + H64/100),2)</f>
        <v>0</v>
      </c>
      <c r="J64" s="2">
        <f>ROUND(F64*I64,2)</f>
        <v>0</v>
      </c>
    </row>
    <row r="65" spans="1:10">
      <c r="A65" s="1" t="s">
        <v>199</v>
      </c>
      <c r="B65" s="1" t="s">
        <v>17</v>
      </c>
      <c r="C65" s="1" t="s">
        <v>200</v>
      </c>
      <c r="D65" s="1" t="s">
        <v>201</v>
      </c>
      <c r="E65" s="1" t="s">
        <v>106</v>
      </c>
      <c r="F65" s="2">
        <v>1890.64</v>
      </c>
      <c r="G65" s="3">
        <v>0</v>
      </c>
      <c r="H65" s="3">
        <v>24.03</v>
      </c>
      <c r="I65" s="2">
        <f>ROUND(G65*(1 + H65/100),2)</f>
        <v>0</v>
      </c>
      <c r="J65" s="2">
        <f>ROUND(F65*I65,2)</f>
        <v>0</v>
      </c>
    </row>
    <row r="66" spans="1:10" ht="22.05" customHeight="1">
      <c r="A66" s="1" t="s">
        <v>202</v>
      </c>
      <c r="B66" s="1" t="s">
        <v>17</v>
      </c>
      <c r="C66" s="1" t="s">
        <v>203</v>
      </c>
      <c r="D66" s="1" t="s">
        <v>204</v>
      </c>
      <c r="E66" s="1" t="s">
        <v>99</v>
      </c>
      <c r="F66" s="2">
        <v>491.24</v>
      </c>
      <c r="G66" s="3">
        <v>0</v>
      </c>
      <c r="H66" s="3">
        <v>24.03</v>
      </c>
      <c r="I66" s="2">
        <f>ROUND(G66*(1 + H66/100),2)</f>
        <v>0</v>
      </c>
      <c r="J66" s="2">
        <f>ROUND(F66*I66,2)</f>
        <v>0</v>
      </c>
    </row>
    <row r="67" spans="1:10">
      <c r="A67" s="1" t="s">
        <v>205</v>
      </c>
      <c r="B67" s="1" t="s">
        <v>17</v>
      </c>
      <c r="C67" s="1" t="s">
        <v>206</v>
      </c>
      <c r="D67" s="1" t="s">
        <v>207</v>
      </c>
      <c r="E67" s="1" t="s">
        <v>106</v>
      </c>
      <c r="F67" s="2">
        <v>97.05</v>
      </c>
      <c r="G67" s="3">
        <v>0</v>
      </c>
      <c r="H67" s="3">
        <v>24.03</v>
      </c>
      <c r="I67" s="2">
        <f>ROUND(G67*(1 + H67/100),2)</f>
        <v>0</v>
      </c>
      <c r="J67" s="2">
        <f>ROUND(F67*I67,2)</f>
        <v>0</v>
      </c>
    </row>
    <row r="68" spans="1:10" ht="19.8" customHeight="1">
      <c r="A68" s="1" t="s">
        <v>208</v>
      </c>
      <c r="B68" s="1" t="s">
        <v>17</v>
      </c>
      <c r="C68" s="1" t="s">
        <v>209</v>
      </c>
      <c r="D68" s="1" t="s">
        <v>210</v>
      </c>
      <c r="E68" s="1" t="s">
        <v>28</v>
      </c>
      <c r="F68" s="2">
        <v>647</v>
      </c>
      <c r="G68" s="3">
        <v>0</v>
      </c>
      <c r="H68" s="3">
        <v>24.03</v>
      </c>
      <c r="I68" s="2">
        <f>ROUND(G68*(1 + H68/100),2)</f>
        <v>0</v>
      </c>
      <c r="J68" s="2">
        <f>ROUND(F68*I68,2)</f>
        <v>0</v>
      </c>
    </row>
    <row r="69" spans="1:10" ht="24.3" customHeight="1">
      <c r="A69" s="1" t="s">
        <v>211</v>
      </c>
      <c r="B69" s="1" t="s">
        <v>17</v>
      </c>
      <c r="C69" s="1" t="s">
        <v>212</v>
      </c>
      <c r="D69" s="1" t="s">
        <v>213</v>
      </c>
      <c r="E69" s="1" t="s">
        <v>214</v>
      </c>
      <c r="F69" s="2">
        <v>7667.88</v>
      </c>
      <c r="G69" s="3">
        <v>0</v>
      </c>
      <c r="H69" s="3">
        <v>24.03</v>
      </c>
      <c r="I69" s="2">
        <f>ROUND(G69*(1 + H69/100),2)</f>
        <v>0</v>
      </c>
      <c r="J69" s="2">
        <f>ROUND(F69*I69,2)</f>
        <v>0</v>
      </c>
    </row>
    <row r="70" spans="1:10" ht="30.15" customHeight="1">
      <c r="A70" s="1" t="s">
        <v>215</v>
      </c>
      <c r="B70" s="1" t="s">
        <v>17</v>
      </c>
      <c r="C70" s="1" t="s">
        <v>216</v>
      </c>
      <c r="D70" s="1" t="s">
        <v>217</v>
      </c>
      <c r="E70" s="1" t="s">
        <v>218</v>
      </c>
      <c r="F70" s="2">
        <v>442.91</v>
      </c>
      <c r="G70" s="3">
        <v>0</v>
      </c>
      <c r="H70" s="3">
        <v>24.03</v>
      </c>
      <c r="I70" s="2">
        <f>ROUND(G70*(1 + H70/100),2)</f>
        <v>0</v>
      </c>
      <c r="J70" s="2">
        <f>ROUND(F70*I70,2)</f>
        <v>0</v>
      </c>
    </row>
    <row r="71" spans="1:10" ht="25.65" customHeight="1">
      <c r="A71" s="1" t="s">
        <v>219</v>
      </c>
      <c r="B71" s="1" t="s">
        <v>17</v>
      </c>
      <c r="C71" s="1" t="s">
        <v>220</v>
      </c>
      <c r="D71" s="1" t="s">
        <v>221</v>
      </c>
      <c r="E71" s="1" t="s">
        <v>218</v>
      </c>
      <c r="F71" s="2">
        <v>577.0700000000001</v>
      </c>
      <c r="G71" s="3">
        <v>0</v>
      </c>
      <c r="H71" s="3">
        <v>24.03</v>
      </c>
      <c r="I71" s="2">
        <f>ROUND(G71*(1 + H71/100),2)</f>
        <v>0</v>
      </c>
      <c r="J71" s="2">
        <f>ROUND(F71*I71,2)</f>
        <v>0</v>
      </c>
    </row>
    <row r="72" spans="1:10" ht="20.25" customHeight="1">
      <c r="A72" s="1" t="s">
        <v>222</v>
      </c>
      <c r="B72" s="1"/>
      <c r="C72" s="1"/>
      <c r="D72" s="1" t="s">
        <v>223</v>
      </c>
    </row>
    <row r="73" spans="1:10">
      <c r="A73" s="1" t="s">
        <v>224</v>
      </c>
      <c r="B73" s="1"/>
      <c r="C73" s="1"/>
      <c r="D73" s="1" t="s">
        <v>225</v>
      </c>
    </row>
    <row r="74" spans="1:10">
      <c r="A74" s="1" t="s">
        <v>226</v>
      </c>
      <c r="B74" s="1"/>
      <c r="C74" s="1"/>
      <c r="D74" s="1" t="s">
        <v>227</v>
      </c>
    </row>
    <row r="75" spans="1:10" ht="38.25" customHeight="1">
      <c r="A75" s="1" t="s">
        <v>228</v>
      </c>
      <c r="B75" s="1" t="s">
        <v>17</v>
      </c>
      <c r="C75" s="1" t="s">
        <v>66</v>
      </c>
      <c r="D75" s="1" t="s">
        <v>67</v>
      </c>
      <c r="E75" s="1" t="s">
        <v>68</v>
      </c>
      <c r="F75" s="2">
        <v>2</v>
      </c>
      <c r="G75" s="3">
        <v>0</v>
      </c>
      <c r="H75" s="3">
        <v>24.03</v>
      </c>
      <c r="I75" s="2">
        <f>ROUND(G75*(1 + H75/100),2)</f>
        <v>0</v>
      </c>
      <c r="J75" s="2">
        <f>ROUND(F75*I75,2)</f>
        <v>0</v>
      </c>
    </row>
    <row r="76" spans="1:10">
      <c r="A76" s="1" t="s">
        <v>229</v>
      </c>
      <c r="B76" s="1"/>
      <c r="C76" s="1"/>
      <c r="D76" s="1" t="s">
        <v>230</v>
      </c>
    </row>
    <row r="77" spans="1:10" ht="64.35" customHeight="1">
      <c r="A77" s="1" t="s">
        <v>231</v>
      </c>
      <c r="B77" s="1" t="s">
        <v>17</v>
      </c>
      <c r="C77" s="1" t="s">
        <v>232</v>
      </c>
      <c r="D77" s="1" t="s">
        <v>233</v>
      </c>
      <c r="E77" s="1" t="s">
        <v>28</v>
      </c>
      <c r="F77" s="2">
        <v>1872.8</v>
      </c>
      <c r="G77" s="3">
        <v>0</v>
      </c>
      <c r="H77" s="3">
        <v>24.03</v>
      </c>
      <c r="I77" s="2">
        <f>ROUND(G77*(1 + H77/100),2)</f>
        <v>0</v>
      </c>
      <c r="J77" s="2">
        <f>ROUND(F77*I77,2)</f>
        <v>0</v>
      </c>
    </row>
    <row r="78" spans="1:10" ht="28.35" customHeight="1">
      <c r="A78" s="1" t="s">
        <v>234</v>
      </c>
      <c r="B78" s="1" t="s">
        <v>49</v>
      </c>
      <c r="C78" s="1" t="s">
        <v>235</v>
      </c>
      <c r="D78" s="1" t="s">
        <v>236</v>
      </c>
      <c r="E78" s="1" t="s">
        <v>237</v>
      </c>
      <c r="F78" s="2">
        <v>25955</v>
      </c>
      <c r="G78" s="3">
        <v>0</v>
      </c>
      <c r="H78" s="3">
        <v>24.03</v>
      </c>
      <c r="I78" s="2">
        <f>ROUND(G78*(1 + H78/100),2)</f>
        <v>0</v>
      </c>
      <c r="J78" s="2">
        <f>ROUND(F78*I78,2)</f>
        <v>0</v>
      </c>
    </row>
    <row r="79" spans="1:10" ht="29.7" customHeight="1">
      <c r="A79" s="1" t="s">
        <v>238</v>
      </c>
      <c r="B79" s="1" t="s">
        <v>49</v>
      </c>
      <c r="C79" s="1" t="s">
        <v>239</v>
      </c>
      <c r="D79" s="1" t="s">
        <v>240</v>
      </c>
      <c r="E79" s="1" t="s">
        <v>237</v>
      </c>
      <c r="F79" s="2">
        <v>1029</v>
      </c>
      <c r="G79" s="3">
        <v>0</v>
      </c>
      <c r="H79" s="3">
        <v>24.03</v>
      </c>
      <c r="I79" s="2">
        <f>ROUND(G79*(1 + H79/100),2)</f>
        <v>0</v>
      </c>
      <c r="J79" s="2">
        <f>ROUND(F79*I79,2)</f>
        <v>0</v>
      </c>
    </row>
    <row r="80" spans="1:10" ht="42.75" customHeight="1">
      <c r="A80" s="1" t="s">
        <v>241</v>
      </c>
      <c r="B80" s="1" t="s">
        <v>49</v>
      </c>
      <c r="C80" s="1" t="s">
        <v>242</v>
      </c>
      <c r="D80" s="1" t="s">
        <v>243</v>
      </c>
      <c r="E80" s="1" t="s">
        <v>237</v>
      </c>
      <c r="F80" s="2">
        <v>3449</v>
      </c>
      <c r="G80" s="3">
        <v>0</v>
      </c>
      <c r="H80" s="3">
        <v>24.03</v>
      </c>
      <c r="I80" s="2">
        <f>ROUND(G80*(1 + H80/100),2)</f>
        <v>0</v>
      </c>
      <c r="J80" s="2">
        <f>ROUND(F80*I80,2)</f>
        <v>0</v>
      </c>
    </row>
    <row r="81" spans="1:10" ht="52.65" customHeight="1">
      <c r="A81" s="1" t="s">
        <v>244</v>
      </c>
      <c r="B81" s="1" t="s">
        <v>17</v>
      </c>
      <c r="C81" s="1" t="s">
        <v>245</v>
      </c>
      <c r="D81" s="1" t="s">
        <v>246</v>
      </c>
      <c r="E81" s="1" t="s">
        <v>99</v>
      </c>
      <c r="F81" s="2">
        <v>183.6</v>
      </c>
      <c r="G81" s="3">
        <v>0</v>
      </c>
      <c r="H81" s="3">
        <v>24.03</v>
      </c>
      <c r="I81" s="2">
        <f>ROUND(G81*(1 + H81/100),2)</f>
        <v>0</v>
      </c>
      <c r="J81" s="2">
        <f>ROUND(F81*I81,2)</f>
        <v>0</v>
      </c>
    </row>
    <row r="82" spans="1:10" ht="123.3" customHeight="1">
      <c r="A82" s="1" t="s">
        <v>247</v>
      </c>
      <c r="B82" s="1" t="s">
        <v>17</v>
      </c>
      <c r="C82" s="1" t="s">
        <v>248</v>
      </c>
      <c r="D82" s="1" t="s">
        <v>249</v>
      </c>
      <c r="E82" s="1" t="s">
        <v>91</v>
      </c>
      <c r="F82" s="2">
        <v>272</v>
      </c>
      <c r="G82" s="3">
        <v>0</v>
      </c>
      <c r="H82" s="3">
        <v>24.03</v>
      </c>
      <c r="I82" s="2">
        <f>ROUND(G82*(1 + H82/100),2)</f>
        <v>0</v>
      </c>
      <c r="J82" s="2">
        <f>ROUND(F82*I82,2)</f>
        <v>0</v>
      </c>
    </row>
    <row r="83" spans="1:10" ht="28.8" customHeight="1">
      <c r="A83" s="1" t="s">
        <v>250</v>
      </c>
      <c r="B83" s="1" t="s">
        <v>17</v>
      </c>
      <c r="C83" s="1" t="s">
        <v>251</v>
      </c>
      <c r="D83" s="1" t="s">
        <v>252</v>
      </c>
      <c r="E83" s="1" t="s">
        <v>253</v>
      </c>
      <c r="F83" s="2">
        <v>136</v>
      </c>
      <c r="G83" s="3">
        <v>0</v>
      </c>
      <c r="H83" s="3">
        <v>24.03</v>
      </c>
      <c r="I83" s="2">
        <f>ROUND(G83*(1 + H83/100),2)</f>
        <v>0</v>
      </c>
      <c r="J83" s="2">
        <f>ROUND(F83*I83,2)</f>
        <v>0</v>
      </c>
    </row>
    <row r="84" spans="1:10" ht="101.25" customHeight="1">
      <c r="A84" s="1" t="s">
        <v>254</v>
      </c>
      <c r="B84" s="1" t="s">
        <v>17</v>
      </c>
      <c r="C84" s="1" t="s">
        <v>255</v>
      </c>
      <c r="D84" s="1" t="s">
        <v>256</v>
      </c>
      <c r="E84" s="1" t="s">
        <v>91</v>
      </c>
      <c r="F84" s="2">
        <v>2</v>
      </c>
      <c r="G84" s="3">
        <v>0</v>
      </c>
      <c r="H84" s="3">
        <v>24.03</v>
      </c>
      <c r="I84" s="2">
        <f>ROUND(G84*(1 + H84/100),2)</f>
        <v>0</v>
      </c>
      <c r="J84" s="2">
        <f>ROUND(F84*I84,2)</f>
        <v>0</v>
      </c>
    </row>
    <row r="85" spans="1:10" ht="58.95" customHeight="1">
      <c r="A85" s="1" t="s">
        <v>257</v>
      </c>
      <c r="B85" s="1" t="s">
        <v>17</v>
      </c>
      <c r="C85" s="1" t="s">
        <v>258</v>
      </c>
      <c r="D85" s="1" t="s">
        <v>259</v>
      </c>
      <c r="E85" s="1" t="s">
        <v>95</v>
      </c>
      <c r="F85" s="2">
        <v>2040</v>
      </c>
      <c r="G85" s="3">
        <v>0</v>
      </c>
      <c r="H85" s="3">
        <v>24.03</v>
      </c>
      <c r="I85" s="2">
        <f>ROUND(G85*(1 + H85/100),2)</f>
        <v>0</v>
      </c>
      <c r="J85" s="2">
        <f>ROUND(F85*I85,2)</f>
        <v>0</v>
      </c>
    </row>
    <row r="86" spans="1:10" ht="38.25" customHeight="1">
      <c r="A86" s="1" t="s">
        <v>260</v>
      </c>
      <c r="B86" s="1" t="s">
        <v>49</v>
      </c>
      <c r="C86" s="1" t="s">
        <v>261</v>
      </c>
      <c r="D86" s="1" t="s">
        <v>262</v>
      </c>
      <c r="E86" s="1" t="s">
        <v>20</v>
      </c>
      <c r="F86" s="2">
        <v>68</v>
      </c>
      <c r="G86" s="3">
        <v>0</v>
      </c>
      <c r="H86" s="3">
        <v>24.03</v>
      </c>
      <c r="I86" s="2">
        <f>ROUND(G86*(1 + H86/100),2)</f>
        <v>0</v>
      </c>
      <c r="J86" s="2">
        <f>ROUND(F86*I86,2)</f>
        <v>0</v>
      </c>
    </row>
    <row r="87" spans="1:10">
      <c r="A87" s="1" t="s">
        <v>263</v>
      </c>
      <c r="B87" s="1"/>
      <c r="C87" s="1"/>
      <c r="D87" s="1" t="s">
        <v>264</v>
      </c>
    </row>
    <row r="88" spans="1:10" ht="108.45" customHeight="1">
      <c r="A88" s="1" t="s">
        <v>265</v>
      </c>
      <c r="B88" s="1" t="s">
        <v>49</v>
      </c>
      <c r="C88" s="1" t="s">
        <v>266</v>
      </c>
      <c r="D88" s="1" t="s">
        <v>267</v>
      </c>
      <c r="E88" s="1" t="s">
        <v>99</v>
      </c>
      <c r="F88" s="2">
        <v>268.4</v>
      </c>
      <c r="G88" s="3">
        <v>0</v>
      </c>
      <c r="H88" s="3">
        <v>24.03</v>
      </c>
      <c r="I88" s="2">
        <f>ROUND(G88*(1 + H88/100),2)</f>
        <v>0</v>
      </c>
      <c r="J88" s="2">
        <f>ROUND(F88*I88,2)</f>
        <v>0</v>
      </c>
    </row>
    <row r="89" spans="1:10" ht="58.05" customHeight="1">
      <c r="A89" s="1" t="s">
        <v>268</v>
      </c>
      <c r="B89" s="1" t="s">
        <v>49</v>
      </c>
      <c r="C89" s="1" t="s">
        <v>269</v>
      </c>
      <c r="D89" s="1" t="s">
        <v>270</v>
      </c>
      <c r="E89" s="1" t="s">
        <v>28</v>
      </c>
      <c r="F89" s="2">
        <v>168</v>
      </c>
      <c r="G89" s="3">
        <v>0</v>
      </c>
      <c r="H89" s="3">
        <v>24.03</v>
      </c>
      <c r="I89" s="2">
        <f>ROUND(G89*(1 + H89/100),2)</f>
        <v>0</v>
      </c>
      <c r="J89" s="2">
        <f>ROUND(F89*I89,2)</f>
        <v>0</v>
      </c>
    </row>
    <row r="90" spans="1:10" ht="36.45" customHeight="1">
      <c r="A90" s="1" t="s">
        <v>271</v>
      </c>
      <c r="B90" s="1" t="s">
        <v>49</v>
      </c>
      <c r="C90" s="1" t="s">
        <v>272</v>
      </c>
      <c r="D90" s="1" t="s">
        <v>273</v>
      </c>
      <c r="E90" s="1" t="s">
        <v>99</v>
      </c>
      <c r="F90" s="2">
        <v>9.68</v>
      </c>
      <c r="G90" s="3">
        <v>0</v>
      </c>
      <c r="H90" s="3">
        <v>24.03</v>
      </c>
      <c r="I90" s="2">
        <f>ROUND(G90*(1 + H90/100),2)</f>
        <v>0</v>
      </c>
      <c r="J90" s="2">
        <f>ROUND(F90*I90,2)</f>
        <v>0</v>
      </c>
    </row>
    <row r="91" spans="1:10" ht="43.2" customHeight="1">
      <c r="A91" s="1" t="s">
        <v>274</v>
      </c>
      <c r="B91" s="1" t="s">
        <v>49</v>
      </c>
      <c r="C91" s="1" t="s">
        <v>275</v>
      </c>
      <c r="D91" s="1" t="s">
        <v>276</v>
      </c>
      <c r="E91" s="1" t="s">
        <v>237</v>
      </c>
      <c r="F91" s="2">
        <v>668</v>
      </c>
      <c r="G91" s="3">
        <v>0</v>
      </c>
      <c r="H91" s="3">
        <v>24.03</v>
      </c>
      <c r="I91" s="2">
        <f>ROUND(G91*(1 + H91/100),2)</f>
        <v>0</v>
      </c>
      <c r="J91" s="2">
        <f>ROUND(F91*I91,2)</f>
        <v>0</v>
      </c>
    </row>
    <row r="92" spans="1:10" ht="42.3" customHeight="1">
      <c r="A92" s="1" t="s">
        <v>277</v>
      </c>
      <c r="B92" s="1" t="s">
        <v>49</v>
      </c>
      <c r="C92" s="1" t="s">
        <v>278</v>
      </c>
      <c r="D92" s="1" t="s">
        <v>279</v>
      </c>
      <c r="E92" s="1" t="s">
        <v>237</v>
      </c>
      <c r="F92" s="2">
        <v>9285</v>
      </c>
      <c r="G92" s="3">
        <v>0</v>
      </c>
      <c r="H92" s="3">
        <v>24.03</v>
      </c>
      <c r="I92" s="2">
        <f>ROUND(G92*(1 + H92/100),2)</f>
        <v>0</v>
      </c>
      <c r="J92" s="2">
        <f>ROUND(F92*I92,2)</f>
        <v>0</v>
      </c>
    </row>
    <row r="93" spans="1:10" ht="33.3" customHeight="1">
      <c r="A93" s="1" t="s">
        <v>280</v>
      </c>
      <c r="B93" s="1" t="s">
        <v>17</v>
      </c>
      <c r="C93" s="1" t="s">
        <v>281</v>
      </c>
      <c r="D93" s="1" t="s">
        <v>282</v>
      </c>
      <c r="E93" s="1" t="s">
        <v>283</v>
      </c>
      <c r="F93" s="2">
        <v>775</v>
      </c>
      <c r="G93" s="3">
        <v>0</v>
      </c>
      <c r="H93" s="3">
        <v>24.03</v>
      </c>
      <c r="I93" s="2">
        <f>ROUND(G93*(1 + H93/100),2)</f>
        <v>0</v>
      </c>
      <c r="J93" s="2">
        <f>ROUND(F93*I93,2)</f>
        <v>0</v>
      </c>
    </row>
    <row r="94" spans="1:10" ht="81.45" customHeight="1">
      <c r="A94" s="1" t="s">
        <v>284</v>
      </c>
      <c r="B94" s="1" t="s">
        <v>17</v>
      </c>
      <c r="C94" s="1" t="s">
        <v>285</v>
      </c>
      <c r="D94" s="1" t="s">
        <v>286</v>
      </c>
      <c r="E94" s="1" t="s">
        <v>28</v>
      </c>
      <c r="F94" s="2">
        <v>116.8</v>
      </c>
      <c r="G94" s="3">
        <v>0</v>
      </c>
      <c r="H94" s="3">
        <v>24.03</v>
      </c>
      <c r="I94" s="2">
        <f>ROUND(G94*(1 + H94/100),2)</f>
        <v>0</v>
      </c>
      <c r="J94" s="2">
        <f>ROUND(F94*I94,2)</f>
        <v>0</v>
      </c>
    </row>
    <row r="95" spans="1:10" ht="60.3" customHeight="1">
      <c r="A95" s="1" t="s">
        <v>287</v>
      </c>
      <c r="B95" s="1" t="s">
        <v>17</v>
      </c>
      <c r="C95" s="1" t="s">
        <v>288</v>
      </c>
      <c r="D95" s="1" t="s">
        <v>289</v>
      </c>
      <c r="E95" s="1" t="s">
        <v>99</v>
      </c>
      <c r="F95" s="2">
        <v>96.8</v>
      </c>
      <c r="G95" s="3">
        <v>0</v>
      </c>
      <c r="H95" s="3">
        <v>24.03</v>
      </c>
      <c r="I95" s="2">
        <f>ROUND(G95*(1 + H95/100),2)</f>
        <v>0</v>
      </c>
      <c r="J95" s="2">
        <f>ROUND(F95*I95,2)</f>
        <v>0</v>
      </c>
    </row>
    <row r="96" spans="1:10" ht="105.3" customHeight="1">
      <c r="A96" s="1" t="s">
        <v>290</v>
      </c>
      <c r="B96" s="1" t="s">
        <v>49</v>
      </c>
      <c r="C96" s="1" t="s">
        <v>291</v>
      </c>
      <c r="D96" s="1" t="s">
        <v>292</v>
      </c>
      <c r="E96" s="1" t="s">
        <v>99</v>
      </c>
      <c r="F96" s="2">
        <v>168.4</v>
      </c>
      <c r="G96" s="3">
        <v>0</v>
      </c>
      <c r="H96" s="3">
        <v>24.03</v>
      </c>
      <c r="I96" s="2">
        <f>ROUND(G96*(1 + H96/100),2)</f>
        <v>0</v>
      </c>
      <c r="J96" s="2">
        <f>ROUND(F96*I96,2)</f>
        <v>0</v>
      </c>
    </row>
    <row r="97" spans="1:10">
      <c r="A97" s="1" t="s">
        <v>293</v>
      </c>
      <c r="B97" s="1" t="s">
        <v>77</v>
      </c>
      <c r="C97" s="1" t="s">
        <v>294</v>
      </c>
      <c r="D97" s="1" t="s">
        <v>295</v>
      </c>
      <c r="E97" s="1" t="s">
        <v>296</v>
      </c>
      <c r="F97" s="2">
        <v>176</v>
      </c>
      <c r="G97" s="3">
        <v>0</v>
      </c>
      <c r="H97" s="3">
        <v>24.03</v>
      </c>
      <c r="I97" s="2">
        <f>ROUND(G97*(1 + H97/100),2)</f>
        <v>0</v>
      </c>
      <c r="J97" s="2">
        <f>ROUND(F97*I97,2)</f>
        <v>0</v>
      </c>
    </row>
    <row r="98" spans="1:10">
      <c r="A98" s="1" t="s">
        <v>297</v>
      </c>
      <c r="B98" s="1"/>
      <c r="C98" s="1"/>
      <c r="D98" s="1" t="s">
        <v>298</v>
      </c>
    </row>
    <row r="99" spans="1:10">
      <c r="A99" s="1" t="s">
        <v>299</v>
      </c>
      <c r="B99" s="1"/>
      <c r="C99" s="1"/>
      <c r="D99" s="1" t="s">
        <v>300</v>
      </c>
    </row>
    <row r="100" spans="1:10" ht="89.1" customHeight="1">
      <c r="A100" s="1" t="s">
        <v>301</v>
      </c>
      <c r="B100" s="1" t="s">
        <v>17</v>
      </c>
      <c r="C100" s="1" t="s">
        <v>302</v>
      </c>
      <c r="D100" s="1" t="s">
        <v>303</v>
      </c>
      <c r="E100" s="1" t="s">
        <v>28</v>
      </c>
      <c r="F100" s="2">
        <v>17.28</v>
      </c>
      <c r="G100" s="3">
        <v>0</v>
      </c>
      <c r="H100" s="3">
        <v>24.03</v>
      </c>
      <c r="I100" s="2">
        <f>ROUND(G100*(1 + H100/100),2)</f>
        <v>0</v>
      </c>
      <c r="J100" s="2">
        <f>ROUND(F100*I100,2)</f>
        <v>0</v>
      </c>
    </row>
    <row r="101" spans="1:10" ht="61.2" customHeight="1">
      <c r="A101" s="1" t="s">
        <v>304</v>
      </c>
      <c r="B101" s="1" t="s">
        <v>17</v>
      </c>
      <c r="C101" s="1" t="s">
        <v>305</v>
      </c>
      <c r="D101" s="1" t="s">
        <v>306</v>
      </c>
      <c r="E101" s="1" t="s">
        <v>28</v>
      </c>
      <c r="F101" s="2">
        <v>16</v>
      </c>
      <c r="G101" s="3">
        <v>0</v>
      </c>
      <c r="H101" s="3">
        <v>24.03</v>
      </c>
      <c r="I101" s="2">
        <f>ROUND(G101*(1 + H101/100),2)</f>
        <v>0</v>
      </c>
      <c r="J101" s="2">
        <f>ROUND(F101*I101,2)</f>
        <v>0</v>
      </c>
    </row>
    <row r="102" spans="1:10" ht="188.55" customHeight="1">
      <c r="A102" s="1" t="s">
        <v>307</v>
      </c>
      <c r="B102" s="1" t="s">
        <v>17</v>
      </c>
      <c r="C102" s="1" t="s">
        <v>308</v>
      </c>
      <c r="D102" s="1" t="s">
        <v>309</v>
      </c>
      <c r="E102" s="1" t="s">
        <v>28</v>
      </c>
      <c r="F102" s="2">
        <v>27.16</v>
      </c>
      <c r="G102" s="3">
        <v>0</v>
      </c>
      <c r="H102" s="3">
        <v>24.03</v>
      </c>
      <c r="I102" s="2">
        <f>ROUND(G102*(1 + H102/100),2)</f>
        <v>0</v>
      </c>
      <c r="J102" s="2">
        <f>ROUND(F102*I102,2)</f>
        <v>0</v>
      </c>
    </row>
    <row r="103" spans="1:10" ht="49.05" customHeight="1">
      <c r="A103" s="1" t="s">
        <v>310</v>
      </c>
      <c r="B103" s="1" t="s">
        <v>17</v>
      </c>
      <c r="C103" s="1" t="s">
        <v>311</v>
      </c>
      <c r="D103" s="1" t="s">
        <v>312</v>
      </c>
      <c r="E103" s="1" t="s">
        <v>28</v>
      </c>
      <c r="F103" s="2">
        <v>77.44</v>
      </c>
      <c r="G103" s="3">
        <v>0</v>
      </c>
      <c r="H103" s="3">
        <v>24.03</v>
      </c>
      <c r="I103" s="2">
        <f>ROUND(G103*(1 + H103/100),2)</f>
        <v>0</v>
      </c>
      <c r="J103" s="2">
        <f>ROUND(F103*I103,2)</f>
        <v>0</v>
      </c>
    </row>
    <row r="104" spans="1:10" ht="55.35" customHeight="1">
      <c r="A104" s="1" t="s">
        <v>313</v>
      </c>
      <c r="B104" s="1" t="s">
        <v>49</v>
      </c>
      <c r="C104" s="1" t="s">
        <v>314</v>
      </c>
      <c r="D104" s="1" t="s">
        <v>315</v>
      </c>
      <c r="E104" s="1" t="s">
        <v>237</v>
      </c>
      <c r="F104" s="2">
        <v>123</v>
      </c>
      <c r="G104" s="3">
        <v>0</v>
      </c>
      <c r="H104" s="3">
        <v>24.03</v>
      </c>
      <c r="I104" s="2">
        <f>ROUND(G104*(1 + H104/100),2)</f>
        <v>0</v>
      </c>
      <c r="J104" s="2">
        <f>ROUND(F104*I104,2)</f>
        <v>0</v>
      </c>
    </row>
    <row r="105" spans="1:10" ht="55.35" customHeight="1">
      <c r="A105" s="1" t="s">
        <v>316</v>
      </c>
      <c r="B105" s="1" t="s">
        <v>49</v>
      </c>
      <c r="C105" s="1" t="s">
        <v>317</v>
      </c>
      <c r="D105" s="1" t="s">
        <v>318</v>
      </c>
      <c r="E105" s="1" t="s">
        <v>237</v>
      </c>
      <c r="F105" s="2">
        <v>79</v>
      </c>
      <c r="G105" s="3">
        <v>0</v>
      </c>
      <c r="H105" s="3">
        <v>24.03</v>
      </c>
      <c r="I105" s="2">
        <f>ROUND(G105*(1 + H105/100),2)</f>
        <v>0</v>
      </c>
      <c r="J105" s="2">
        <f>ROUND(F105*I105,2)</f>
        <v>0</v>
      </c>
    </row>
    <row r="106" spans="1:10" ht="55.8" customHeight="1">
      <c r="A106" s="1" t="s">
        <v>319</v>
      </c>
      <c r="B106" s="1" t="s">
        <v>49</v>
      </c>
      <c r="C106" s="1" t="s">
        <v>320</v>
      </c>
      <c r="D106" s="1" t="s">
        <v>321</v>
      </c>
      <c r="E106" s="1" t="s">
        <v>237</v>
      </c>
      <c r="F106" s="2">
        <v>753</v>
      </c>
      <c r="G106" s="3">
        <v>0</v>
      </c>
      <c r="H106" s="3">
        <v>24.03</v>
      </c>
      <c r="I106" s="2">
        <f>ROUND(G106*(1 + H106/100),2)</f>
        <v>0</v>
      </c>
      <c r="J106" s="2">
        <f>ROUND(F106*I106,2)</f>
        <v>0</v>
      </c>
    </row>
    <row r="107" spans="1:10" ht="55.8" customHeight="1">
      <c r="A107" s="1" t="s">
        <v>322</v>
      </c>
      <c r="B107" s="1" t="s">
        <v>49</v>
      </c>
      <c r="C107" s="1" t="s">
        <v>323</v>
      </c>
      <c r="D107" s="1" t="s">
        <v>324</v>
      </c>
      <c r="E107" s="1" t="s">
        <v>237</v>
      </c>
      <c r="F107" s="2">
        <v>1008</v>
      </c>
      <c r="G107" s="3">
        <v>0</v>
      </c>
      <c r="H107" s="3">
        <v>24.03</v>
      </c>
      <c r="I107" s="2">
        <f>ROUND(G107*(1 + H107/100),2)</f>
        <v>0</v>
      </c>
      <c r="J107" s="2">
        <f>ROUND(F107*I107,2)</f>
        <v>0</v>
      </c>
    </row>
    <row r="108" spans="1:10" ht="61.65" customHeight="1">
      <c r="A108" s="1" t="s">
        <v>325</v>
      </c>
      <c r="B108" s="1" t="s">
        <v>17</v>
      </c>
      <c r="C108" s="1" t="s">
        <v>326</v>
      </c>
      <c r="D108" s="1" t="s">
        <v>327</v>
      </c>
      <c r="E108" s="1" t="s">
        <v>99</v>
      </c>
      <c r="F108" s="2">
        <v>10.48</v>
      </c>
      <c r="G108" s="3">
        <v>0</v>
      </c>
      <c r="H108" s="3">
        <v>24.03</v>
      </c>
      <c r="I108" s="2">
        <f>ROUND(G108*(1 + H108/100),2)</f>
        <v>0</v>
      </c>
      <c r="J108" s="2">
        <f>ROUND(F108*I108,2)</f>
        <v>0</v>
      </c>
    </row>
    <row r="109" spans="1:10">
      <c r="A109" s="1" t="s">
        <v>328</v>
      </c>
      <c r="B109" s="1"/>
      <c r="C109" s="1"/>
      <c r="D109" s="1" t="s">
        <v>329</v>
      </c>
    </row>
    <row r="110" spans="1:10" ht="68.85" customHeight="1">
      <c r="A110" s="1" t="s">
        <v>330</v>
      </c>
      <c r="B110" s="1" t="s">
        <v>49</v>
      </c>
      <c r="C110" s="1" t="s">
        <v>331</v>
      </c>
      <c r="D110" s="1" t="s">
        <v>332</v>
      </c>
      <c r="E110" s="1" t="s">
        <v>28</v>
      </c>
      <c r="F110" s="2">
        <v>114.7</v>
      </c>
      <c r="G110" s="3">
        <v>0</v>
      </c>
      <c r="H110" s="3">
        <v>24.03</v>
      </c>
      <c r="I110" s="2">
        <f>ROUND(G110*(1 + H110/100),2)</f>
        <v>0</v>
      </c>
      <c r="J110" s="2">
        <f>ROUND(F110*I110,2)</f>
        <v>0</v>
      </c>
    </row>
    <row r="111" spans="1:10" ht="43.2" customHeight="1">
      <c r="A111" s="1" t="s">
        <v>333</v>
      </c>
      <c r="B111" s="1" t="s">
        <v>49</v>
      </c>
      <c r="C111" s="1" t="s">
        <v>334</v>
      </c>
      <c r="D111" s="1" t="s">
        <v>335</v>
      </c>
      <c r="E111" s="1" t="s">
        <v>237</v>
      </c>
      <c r="F111" s="2">
        <v>164</v>
      </c>
      <c r="G111" s="3">
        <v>0</v>
      </c>
      <c r="H111" s="3">
        <v>24.03</v>
      </c>
      <c r="I111" s="2">
        <f>ROUND(G111*(1 + H111/100),2)</f>
        <v>0</v>
      </c>
      <c r="J111" s="2">
        <f>ROUND(F111*I111,2)</f>
        <v>0</v>
      </c>
    </row>
    <row r="112" spans="1:10" ht="43.65" customHeight="1">
      <c r="A112" s="1" t="s">
        <v>336</v>
      </c>
      <c r="B112" s="1" t="s">
        <v>49</v>
      </c>
      <c r="C112" s="1" t="s">
        <v>337</v>
      </c>
      <c r="D112" s="1" t="s">
        <v>338</v>
      </c>
      <c r="E112" s="1" t="s">
        <v>237</v>
      </c>
      <c r="F112" s="2">
        <v>444</v>
      </c>
      <c r="G112" s="3">
        <v>0</v>
      </c>
      <c r="H112" s="3">
        <v>24.03</v>
      </c>
      <c r="I112" s="2">
        <f>ROUND(G112*(1 + H112/100),2)</f>
        <v>0</v>
      </c>
      <c r="J112" s="2">
        <f>ROUND(F112*I112,2)</f>
        <v>0</v>
      </c>
    </row>
    <row r="113" spans="1:10" ht="44.55" customHeight="1">
      <c r="A113" s="1" t="s">
        <v>339</v>
      </c>
      <c r="B113" s="1" t="s">
        <v>49</v>
      </c>
      <c r="C113" s="1" t="s">
        <v>340</v>
      </c>
      <c r="D113" s="1" t="s">
        <v>341</v>
      </c>
      <c r="E113" s="1" t="s">
        <v>237</v>
      </c>
      <c r="F113" s="2">
        <v>918</v>
      </c>
      <c r="G113" s="3">
        <v>0</v>
      </c>
      <c r="H113" s="3">
        <v>24.03</v>
      </c>
      <c r="I113" s="2">
        <f>ROUND(G113*(1 + H113/100),2)</f>
        <v>0</v>
      </c>
      <c r="J113" s="2">
        <f>ROUND(F113*I113,2)</f>
        <v>0</v>
      </c>
    </row>
    <row r="114" spans="1:10" ht="43.65" customHeight="1">
      <c r="A114" s="1" t="s">
        <v>342</v>
      </c>
      <c r="B114" s="1" t="s">
        <v>49</v>
      </c>
      <c r="C114" s="1" t="s">
        <v>343</v>
      </c>
      <c r="D114" s="1" t="s">
        <v>344</v>
      </c>
      <c r="E114" s="1" t="s">
        <v>237</v>
      </c>
      <c r="F114" s="2">
        <v>148</v>
      </c>
      <c r="G114" s="3">
        <v>0</v>
      </c>
      <c r="H114" s="3">
        <v>24.03</v>
      </c>
      <c r="I114" s="2">
        <f>ROUND(G114*(1 + H114/100),2)</f>
        <v>0</v>
      </c>
      <c r="J114" s="2">
        <f>ROUND(F114*I114,2)</f>
        <v>0</v>
      </c>
    </row>
    <row r="115" spans="1:10" ht="52.2" customHeight="1">
      <c r="A115" s="1" t="s">
        <v>345</v>
      </c>
      <c r="B115" s="1" t="s">
        <v>17</v>
      </c>
      <c r="C115" s="1" t="s">
        <v>346</v>
      </c>
      <c r="D115" s="1" t="s">
        <v>347</v>
      </c>
      <c r="E115" s="1" t="s">
        <v>99</v>
      </c>
      <c r="F115" s="2">
        <v>15.1</v>
      </c>
      <c r="G115" s="3">
        <v>0</v>
      </c>
      <c r="H115" s="3">
        <v>24.03</v>
      </c>
      <c r="I115" s="2">
        <f>ROUND(G115*(1 + H115/100),2)</f>
        <v>0</v>
      </c>
      <c r="J115" s="2">
        <f>ROUND(F115*I115,2)</f>
        <v>0</v>
      </c>
    </row>
    <row r="116" spans="1:10" ht="19.35" customHeight="1">
      <c r="A116" s="1" t="s">
        <v>348</v>
      </c>
      <c r="B116" s="1"/>
      <c r="C116" s="1"/>
      <c r="D116" s="1" t="s">
        <v>349</v>
      </c>
    </row>
    <row r="117" spans="1:10" ht="83.25" customHeight="1">
      <c r="A117" s="1" t="s">
        <v>350</v>
      </c>
      <c r="B117" s="1" t="s">
        <v>17</v>
      </c>
      <c r="C117" s="1" t="s">
        <v>351</v>
      </c>
      <c r="D117" s="1" t="s">
        <v>352</v>
      </c>
      <c r="E117" s="1" t="s">
        <v>28</v>
      </c>
      <c r="F117" s="2">
        <v>194.5</v>
      </c>
      <c r="G117" s="3">
        <v>0</v>
      </c>
      <c r="H117" s="3">
        <v>24.03</v>
      </c>
      <c r="I117" s="2">
        <f>ROUND(G117*(1 + H117/100),2)</f>
        <v>0</v>
      </c>
      <c r="J117" s="2">
        <f>ROUND(F117*I117,2)</f>
        <v>0</v>
      </c>
    </row>
    <row r="118" spans="1:10" ht="55.35" customHeight="1">
      <c r="A118" s="1" t="s">
        <v>353</v>
      </c>
      <c r="B118" s="1" t="s">
        <v>49</v>
      </c>
      <c r="C118" s="1" t="s">
        <v>314</v>
      </c>
      <c r="D118" s="1" t="s">
        <v>315</v>
      </c>
      <c r="E118" s="1" t="s">
        <v>237</v>
      </c>
      <c r="F118" s="2">
        <v>78</v>
      </c>
      <c r="G118" s="3">
        <v>0</v>
      </c>
      <c r="H118" s="3">
        <v>24.03</v>
      </c>
      <c r="I118" s="2">
        <f>ROUND(G118*(1 + H118/100),2)</f>
        <v>0</v>
      </c>
      <c r="J118" s="2">
        <f>ROUND(F118*I118,2)</f>
        <v>0</v>
      </c>
    </row>
    <row r="119" spans="1:10" ht="55.35" customHeight="1">
      <c r="A119" s="1" t="s">
        <v>354</v>
      </c>
      <c r="B119" s="1" t="s">
        <v>49</v>
      </c>
      <c r="C119" s="1" t="s">
        <v>317</v>
      </c>
      <c r="D119" s="1" t="s">
        <v>318</v>
      </c>
      <c r="E119" s="1" t="s">
        <v>237</v>
      </c>
      <c r="F119" s="2">
        <v>552</v>
      </c>
      <c r="G119" s="3">
        <v>0</v>
      </c>
      <c r="H119" s="3">
        <v>24.03</v>
      </c>
      <c r="I119" s="2">
        <f>ROUND(G119*(1 + H119/100),2)</f>
        <v>0</v>
      </c>
      <c r="J119" s="2">
        <f>ROUND(F119*I119,2)</f>
        <v>0</v>
      </c>
    </row>
    <row r="120" spans="1:10" ht="55.8" customHeight="1">
      <c r="A120" s="1" t="s">
        <v>355</v>
      </c>
      <c r="B120" s="1" t="s">
        <v>49</v>
      </c>
      <c r="C120" s="1" t="s">
        <v>356</v>
      </c>
      <c r="D120" s="1" t="s">
        <v>357</v>
      </c>
      <c r="E120" s="1" t="s">
        <v>237</v>
      </c>
      <c r="F120" s="2">
        <v>3911</v>
      </c>
      <c r="G120" s="3">
        <v>0</v>
      </c>
      <c r="H120" s="3">
        <v>24.03</v>
      </c>
      <c r="I120" s="2">
        <f>ROUND(G120*(1 + H120/100),2)</f>
        <v>0</v>
      </c>
      <c r="J120" s="2">
        <f>ROUND(F120*I120,2)</f>
        <v>0</v>
      </c>
    </row>
    <row r="121" spans="1:10" ht="55.8" customHeight="1">
      <c r="A121" s="1" t="s">
        <v>358</v>
      </c>
      <c r="B121" s="1" t="s">
        <v>49</v>
      </c>
      <c r="C121" s="1" t="s">
        <v>323</v>
      </c>
      <c r="D121" s="1" t="s">
        <v>324</v>
      </c>
      <c r="E121" s="1" t="s">
        <v>237</v>
      </c>
      <c r="F121" s="2">
        <v>4348</v>
      </c>
      <c r="G121" s="3">
        <v>0</v>
      </c>
      <c r="H121" s="3">
        <v>24.03</v>
      </c>
      <c r="I121" s="2">
        <f>ROUND(G121*(1 + H121/100),2)</f>
        <v>0</v>
      </c>
      <c r="J121" s="2">
        <f>ROUND(F121*I121,2)</f>
        <v>0</v>
      </c>
    </row>
    <row r="122" spans="1:10" ht="33.3" customHeight="1">
      <c r="A122" s="1" t="s">
        <v>359</v>
      </c>
      <c r="B122" s="1" t="s">
        <v>17</v>
      </c>
      <c r="C122" s="1" t="s">
        <v>281</v>
      </c>
      <c r="D122" s="1" t="s">
        <v>282</v>
      </c>
      <c r="E122" s="1" t="s">
        <v>283</v>
      </c>
      <c r="F122" s="2">
        <v>2080</v>
      </c>
      <c r="G122" s="3">
        <v>0</v>
      </c>
      <c r="H122" s="3">
        <v>24.03</v>
      </c>
      <c r="I122" s="2">
        <f>ROUND(G122*(1 + H122/100),2)</f>
        <v>0</v>
      </c>
      <c r="J122" s="2">
        <f>ROUND(F122*I122,2)</f>
        <v>0</v>
      </c>
    </row>
    <row r="123" spans="1:10" ht="52.2" customHeight="1">
      <c r="A123" s="1" t="s">
        <v>360</v>
      </c>
      <c r="B123" s="1" t="s">
        <v>17</v>
      </c>
      <c r="C123" s="1" t="s">
        <v>361</v>
      </c>
      <c r="D123" s="1" t="s">
        <v>362</v>
      </c>
      <c r="E123" s="1" t="s">
        <v>99</v>
      </c>
      <c r="F123" s="2">
        <v>65.09999999999999</v>
      </c>
      <c r="G123" s="3">
        <v>0</v>
      </c>
      <c r="H123" s="3">
        <v>24.03</v>
      </c>
      <c r="I123" s="2">
        <f>ROUND(G123*(1 + H123/100),2)</f>
        <v>0</v>
      </c>
      <c r="J123" s="2">
        <f>ROUND(F123*I123,2)</f>
        <v>0</v>
      </c>
    </row>
    <row r="124" spans="1:10" ht="42.3" customHeight="1">
      <c r="A124" s="1" t="s">
        <v>363</v>
      </c>
      <c r="B124" s="1" t="s">
        <v>77</v>
      </c>
      <c r="C124" s="1" t="s">
        <v>364</v>
      </c>
      <c r="D124" s="1" t="s">
        <v>365</v>
      </c>
      <c r="E124" s="1" t="s">
        <v>366</v>
      </c>
      <c r="F124" s="2">
        <v>203.52</v>
      </c>
      <c r="G124" s="3">
        <v>0</v>
      </c>
      <c r="H124" s="3">
        <v>24.03</v>
      </c>
      <c r="I124" s="2">
        <f>ROUND(G124*(1 + H124/100),2)</f>
        <v>0</v>
      </c>
      <c r="J124" s="2">
        <f>ROUND(F124*I124,2)</f>
        <v>0</v>
      </c>
    </row>
    <row r="125" spans="1:10">
      <c r="A125" s="1" t="s">
        <v>367</v>
      </c>
      <c r="B125" s="1"/>
      <c r="C125" s="1"/>
      <c r="D125" s="1" t="s">
        <v>368</v>
      </c>
    </row>
    <row r="126" spans="1:10" ht="23.85" customHeight="1">
      <c r="A126" s="1" t="s">
        <v>369</v>
      </c>
      <c r="B126" s="1"/>
      <c r="C126" s="1"/>
      <c r="D126" s="1" t="s">
        <v>370</v>
      </c>
    </row>
    <row r="127" spans="1:10" ht="23.85" customHeight="1">
      <c r="A127" s="1" t="s">
        <v>371</v>
      </c>
      <c r="B127" s="1"/>
      <c r="C127" s="1"/>
      <c r="D127" s="1" t="s">
        <v>370</v>
      </c>
    </row>
    <row r="128" spans="1:10" ht="57.6" customHeight="1">
      <c r="A128" s="1" t="s">
        <v>372</v>
      </c>
      <c r="B128" s="1" t="s">
        <v>17</v>
      </c>
      <c r="C128" s="1" t="s">
        <v>373</v>
      </c>
      <c r="D128" s="1" t="s">
        <v>374</v>
      </c>
      <c r="E128" s="1" t="s">
        <v>20</v>
      </c>
      <c r="F128" s="2">
        <v>8</v>
      </c>
      <c r="G128" s="3">
        <v>0</v>
      </c>
      <c r="H128" s="3">
        <v>24.03</v>
      </c>
      <c r="I128" s="2">
        <f>ROUND(G128*(1 + H128/100),2)</f>
        <v>0</v>
      </c>
      <c r="J128" s="2">
        <f>ROUND(F128*I128,2)</f>
        <v>0</v>
      </c>
    </row>
    <row r="129" spans="1:10" ht="57.6" customHeight="1">
      <c r="A129" s="1" t="s">
        <v>375</v>
      </c>
      <c r="B129" s="1" t="s">
        <v>17</v>
      </c>
      <c r="C129" s="1" t="s">
        <v>376</v>
      </c>
      <c r="D129" s="1" t="s">
        <v>377</v>
      </c>
      <c r="E129" s="1" t="s">
        <v>20</v>
      </c>
      <c r="F129" s="2">
        <v>8</v>
      </c>
      <c r="G129" s="3">
        <v>0</v>
      </c>
      <c r="H129" s="3">
        <v>24.03</v>
      </c>
      <c r="I129" s="2">
        <f>ROUND(G129*(1 + H129/100),2)</f>
        <v>0</v>
      </c>
      <c r="J129" s="2">
        <f>ROUND(F129*I129,2)</f>
        <v>0</v>
      </c>
    </row>
    <row r="130" spans="1:10" ht="57.6" customHeight="1">
      <c r="A130" s="1" t="s">
        <v>378</v>
      </c>
      <c r="B130" s="1" t="s">
        <v>17</v>
      </c>
      <c r="C130" s="1" t="s">
        <v>379</v>
      </c>
      <c r="D130" s="1" t="s">
        <v>380</v>
      </c>
      <c r="E130" s="1" t="s">
        <v>20</v>
      </c>
      <c r="F130" s="2">
        <v>8</v>
      </c>
      <c r="G130" s="3">
        <v>0</v>
      </c>
      <c r="H130" s="3">
        <v>24.03</v>
      </c>
      <c r="I130" s="2">
        <f>ROUND(G130*(1 + H130/100),2)</f>
        <v>0</v>
      </c>
      <c r="J130" s="2">
        <f>ROUND(F130*I130,2)</f>
        <v>0</v>
      </c>
    </row>
    <row r="131" spans="1:10" ht="45" customHeight="1">
      <c r="A131" s="1" t="s">
        <v>381</v>
      </c>
      <c r="B131" s="1" t="s">
        <v>77</v>
      </c>
      <c r="C131" s="1" t="s">
        <v>382</v>
      </c>
      <c r="D131" s="1" t="s">
        <v>383</v>
      </c>
      <c r="E131" s="1" t="s">
        <v>384</v>
      </c>
      <c r="F131" s="2">
        <v>1620</v>
      </c>
      <c r="G131" s="3">
        <v>0</v>
      </c>
      <c r="H131" s="3">
        <v>24.03</v>
      </c>
      <c r="I131" s="2">
        <f>ROUND(G131*(1 + H131/100),2)</f>
        <v>0</v>
      </c>
      <c r="J131" s="2">
        <f>ROUND(F131*I131,2)</f>
        <v>0</v>
      </c>
    </row>
    <row r="132" spans="1:10" ht="43.2" customHeight="1">
      <c r="A132" s="1" t="s">
        <v>385</v>
      </c>
      <c r="B132" s="1" t="s">
        <v>17</v>
      </c>
      <c r="C132" s="1" t="s">
        <v>386</v>
      </c>
      <c r="D132" s="1" t="s">
        <v>387</v>
      </c>
      <c r="E132" s="1" t="s">
        <v>20</v>
      </c>
      <c r="F132" s="2">
        <v>24</v>
      </c>
      <c r="G132" s="3">
        <v>0</v>
      </c>
      <c r="H132" s="3">
        <v>24.03</v>
      </c>
      <c r="I132" s="2">
        <f>ROUND(G132*(1 + H132/100),2)</f>
        <v>0</v>
      </c>
      <c r="J132" s="2">
        <f>ROUND(F132*I132,2)</f>
        <v>0</v>
      </c>
    </row>
    <row r="133" spans="1:10">
      <c r="A133" s="1" t="s">
        <v>388</v>
      </c>
      <c r="B133" s="1"/>
      <c r="C133" s="1"/>
      <c r="D133" s="1" t="s">
        <v>389</v>
      </c>
    </row>
    <row r="134" spans="1:10" ht="111.15" customHeight="1">
      <c r="A134" s="1" t="s">
        <v>390</v>
      </c>
      <c r="B134" s="1" t="s">
        <v>17</v>
      </c>
      <c r="C134" s="1" t="s">
        <v>391</v>
      </c>
      <c r="D134" s="1" t="s">
        <v>392</v>
      </c>
      <c r="E134" s="1" t="s">
        <v>28</v>
      </c>
      <c r="F134" s="2">
        <v>246</v>
      </c>
      <c r="G134" s="3">
        <v>0</v>
      </c>
      <c r="H134" s="3">
        <v>24.03</v>
      </c>
      <c r="I134" s="2">
        <f>ROUND(G134*(1 + H134/100),2)</f>
        <v>0</v>
      </c>
      <c r="J134" s="2">
        <f>ROUND(F134*I134,2)</f>
        <v>0</v>
      </c>
    </row>
    <row r="135" spans="1:10" ht="55.35" customHeight="1">
      <c r="A135" s="1" t="s">
        <v>393</v>
      </c>
      <c r="B135" s="1" t="s">
        <v>49</v>
      </c>
      <c r="C135" s="1" t="s">
        <v>317</v>
      </c>
      <c r="D135" s="1" t="s">
        <v>318</v>
      </c>
      <c r="E135" s="1" t="s">
        <v>237</v>
      </c>
      <c r="F135" s="2">
        <v>416</v>
      </c>
      <c r="G135" s="3">
        <v>0</v>
      </c>
      <c r="H135" s="3">
        <v>24.03</v>
      </c>
      <c r="I135" s="2">
        <f>ROUND(G135*(1 + H135/100),2)</f>
        <v>0</v>
      </c>
      <c r="J135" s="2">
        <f>ROUND(F135*I135,2)</f>
        <v>0</v>
      </c>
    </row>
    <row r="136" spans="1:10" ht="55.8" customHeight="1">
      <c r="A136" s="1" t="s">
        <v>394</v>
      </c>
      <c r="B136" s="1" t="s">
        <v>49</v>
      </c>
      <c r="C136" s="1" t="s">
        <v>395</v>
      </c>
      <c r="D136" s="1" t="s">
        <v>396</v>
      </c>
      <c r="E136" s="1" t="s">
        <v>237</v>
      </c>
      <c r="F136" s="2">
        <v>1240</v>
      </c>
      <c r="G136" s="3">
        <v>0</v>
      </c>
      <c r="H136" s="3">
        <v>24.03</v>
      </c>
      <c r="I136" s="2">
        <f>ROUND(G136*(1 + H136/100),2)</f>
        <v>0</v>
      </c>
      <c r="J136" s="2">
        <f>ROUND(F136*I136,2)</f>
        <v>0</v>
      </c>
    </row>
    <row r="137" spans="1:10" ht="55.8" customHeight="1">
      <c r="A137" s="1" t="s">
        <v>397</v>
      </c>
      <c r="B137" s="1" t="s">
        <v>49</v>
      </c>
      <c r="C137" s="1" t="s">
        <v>323</v>
      </c>
      <c r="D137" s="1" t="s">
        <v>324</v>
      </c>
      <c r="E137" s="1" t="s">
        <v>237</v>
      </c>
      <c r="F137" s="2">
        <v>1804</v>
      </c>
      <c r="G137" s="3">
        <v>0</v>
      </c>
      <c r="H137" s="3">
        <v>24.03</v>
      </c>
      <c r="I137" s="2">
        <f>ROUND(G137*(1 + H137/100),2)</f>
        <v>0</v>
      </c>
      <c r="J137" s="2">
        <f>ROUND(F137*I137,2)</f>
        <v>0</v>
      </c>
    </row>
    <row r="138" spans="1:10" ht="55.8" customHeight="1">
      <c r="A138" s="1" t="s">
        <v>398</v>
      </c>
      <c r="B138" s="1" t="s">
        <v>49</v>
      </c>
      <c r="C138" s="1" t="s">
        <v>399</v>
      </c>
      <c r="D138" s="1" t="s">
        <v>400</v>
      </c>
      <c r="E138" s="1" t="s">
        <v>237</v>
      </c>
      <c r="F138" s="2">
        <v>1630</v>
      </c>
      <c r="G138" s="3">
        <v>0</v>
      </c>
      <c r="H138" s="3">
        <v>24.03</v>
      </c>
      <c r="I138" s="2">
        <f>ROUND(G138*(1 + H138/100),2)</f>
        <v>0</v>
      </c>
      <c r="J138" s="2">
        <f>ROUND(F138*I138,2)</f>
        <v>0</v>
      </c>
    </row>
    <row r="139" spans="1:10" ht="52.2" customHeight="1">
      <c r="A139" s="1" t="s">
        <v>401</v>
      </c>
      <c r="B139" s="1" t="s">
        <v>17</v>
      </c>
      <c r="C139" s="1" t="s">
        <v>361</v>
      </c>
      <c r="D139" s="1" t="s">
        <v>362</v>
      </c>
      <c r="E139" s="1" t="s">
        <v>99</v>
      </c>
      <c r="F139" s="2">
        <v>26.4</v>
      </c>
      <c r="G139" s="3">
        <v>0</v>
      </c>
      <c r="H139" s="3">
        <v>24.03</v>
      </c>
      <c r="I139" s="2">
        <f>ROUND(G139*(1 + H139/100),2)</f>
        <v>0</v>
      </c>
      <c r="J139" s="2">
        <f>ROUND(F139*I139,2)</f>
        <v>0</v>
      </c>
    </row>
    <row r="140" spans="1:10" ht="23.4" customHeight="1">
      <c r="A140" s="1" t="s">
        <v>402</v>
      </c>
      <c r="B140" s="1"/>
      <c r="C140" s="1"/>
      <c r="D140" s="1" t="s">
        <v>403</v>
      </c>
    </row>
    <row r="141" spans="1:10" ht="111.15" customHeight="1">
      <c r="A141" s="1" t="s">
        <v>404</v>
      </c>
      <c r="B141" s="1" t="s">
        <v>17</v>
      </c>
      <c r="C141" s="1" t="s">
        <v>391</v>
      </c>
      <c r="D141" s="1" t="s">
        <v>392</v>
      </c>
      <c r="E141" s="1" t="s">
        <v>28</v>
      </c>
      <c r="F141" s="2">
        <v>132</v>
      </c>
      <c r="G141" s="3">
        <v>0</v>
      </c>
      <c r="H141" s="3">
        <v>24.03</v>
      </c>
      <c r="I141" s="2">
        <f>ROUND(G141*(1 + H141/100),2)</f>
        <v>0</v>
      </c>
      <c r="J141" s="2">
        <f>ROUND(F141*I141,2)</f>
        <v>0</v>
      </c>
    </row>
    <row r="142" spans="1:10" ht="55.35" customHeight="1">
      <c r="A142" s="1" t="s">
        <v>405</v>
      </c>
      <c r="B142" s="1" t="s">
        <v>49</v>
      </c>
      <c r="C142" s="1" t="s">
        <v>406</v>
      </c>
      <c r="D142" s="1" t="s">
        <v>407</v>
      </c>
      <c r="E142" s="1" t="s">
        <v>237</v>
      </c>
      <c r="F142" s="2">
        <v>201</v>
      </c>
      <c r="G142" s="3">
        <v>0</v>
      </c>
      <c r="H142" s="3">
        <v>24.03</v>
      </c>
      <c r="I142" s="2">
        <f>ROUND(G142*(1 + H142/100),2)</f>
        <v>0</v>
      </c>
      <c r="J142" s="2">
        <f>ROUND(F142*I142,2)</f>
        <v>0</v>
      </c>
    </row>
    <row r="143" spans="1:10" ht="55.35" customHeight="1">
      <c r="A143" s="1" t="s">
        <v>408</v>
      </c>
      <c r="B143" s="1" t="s">
        <v>49</v>
      </c>
      <c r="C143" s="1" t="s">
        <v>317</v>
      </c>
      <c r="D143" s="1" t="s">
        <v>318</v>
      </c>
      <c r="E143" s="1" t="s">
        <v>237</v>
      </c>
      <c r="F143" s="2">
        <v>158</v>
      </c>
      <c r="G143" s="3">
        <v>0</v>
      </c>
      <c r="H143" s="3">
        <v>24.03</v>
      </c>
      <c r="I143" s="2">
        <f>ROUND(G143*(1 + H143/100),2)</f>
        <v>0</v>
      </c>
      <c r="J143" s="2">
        <f>ROUND(F143*I143,2)</f>
        <v>0</v>
      </c>
    </row>
    <row r="144" spans="1:10" ht="55.8" customHeight="1">
      <c r="A144" s="1" t="s">
        <v>409</v>
      </c>
      <c r="B144" s="1" t="s">
        <v>49</v>
      </c>
      <c r="C144" s="1" t="s">
        <v>395</v>
      </c>
      <c r="D144" s="1" t="s">
        <v>396</v>
      </c>
      <c r="E144" s="1" t="s">
        <v>237</v>
      </c>
      <c r="F144" s="2">
        <v>1426</v>
      </c>
      <c r="G144" s="3">
        <v>0</v>
      </c>
      <c r="H144" s="3">
        <v>24.03</v>
      </c>
      <c r="I144" s="2">
        <f>ROUND(G144*(1 + H144/100),2)</f>
        <v>0</v>
      </c>
      <c r="J144" s="2">
        <f>ROUND(F144*I144,2)</f>
        <v>0</v>
      </c>
    </row>
    <row r="145" spans="1:10" ht="52.2" customHeight="1">
      <c r="A145" s="1" t="s">
        <v>410</v>
      </c>
      <c r="B145" s="1" t="s">
        <v>17</v>
      </c>
      <c r="C145" s="1" t="s">
        <v>361</v>
      </c>
      <c r="D145" s="1" t="s">
        <v>362</v>
      </c>
      <c r="E145" s="1" t="s">
        <v>99</v>
      </c>
      <c r="F145" s="2">
        <v>6.8</v>
      </c>
      <c r="G145" s="3">
        <v>0</v>
      </c>
      <c r="H145" s="3">
        <v>24.03</v>
      </c>
      <c r="I145" s="2">
        <f>ROUND(G145*(1 + H145/100),2)</f>
        <v>0</v>
      </c>
      <c r="J145" s="2">
        <f>ROUND(F145*I145,2)</f>
        <v>0</v>
      </c>
    </row>
    <row r="146" spans="1:10" ht="58.05" customHeight="1">
      <c r="A146" s="1" t="s">
        <v>411</v>
      </c>
      <c r="B146" s="1" t="s">
        <v>17</v>
      </c>
      <c r="C146" s="1" t="s">
        <v>412</v>
      </c>
      <c r="D146" s="1" t="s">
        <v>413</v>
      </c>
      <c r="E146" s="1" t="s">
        <v>99</v>
      </c>
      <c r="F146" s="2">
        <v>6.8</v>
      </c>
      <c r="G146" s="3">
        <v>0</v>
      </c>
      <c r="H146" s="3">
        <v>24.03</v>
      </c>
      <c r="I146" s="2">
        <f>ROUND(G146*(1 + H146/100),2)</f>
        <v>0</v>
      </c>
      <c r="J146" s="2">
        <f>ROUND(F146*I146,2)</f>
        <v>0</v>
      </c>
    </row>
    <row r="147" spans="1:10">
      <c r="A147" s="1" t="s">
        <v>414</v>
      </c>
      <c r="B147" s="1"/>
      <c r="C147" s="1"/>
      <c r="D147" s="1" t="s">
        <v>415</v>
      </c>
    </row>
    <row r="148" spans="1:10" ht="111.15" customHeight="1">
      <c r="A148" s="1" t="s">
        <v>416</v>
      </c>
      <c r="B148" s="1" t="s">
        <v>17</v>
      </c>
      <c r="C148" s="1" t="s">
        <v>391</v>
      </c>
      <c r="D148" s="1" t="s">
        <v>392</v>
      </c>
      <c r="E148" s="1" t="s">
        <v>28</v>
      </c>
      <c r="F148" s="2">
        <v>176</v>
      </c>
      <c r="G148" s="3">
        <v>0</v>
      </c>
      <c r="H148" s="3">
        <v>24.03</v>
      </c>
      <c r="I148" s="2">
        <f>ROUND(G148*(1 + H148/100),2)</f>
        <v>0</v>
      </c>
      <c r="J148" s="2">
        <f>ROUND(F148*I148,2)</f>
        <v>0</v>
      </c>
    </row>
    <row r="149" spans="1:10" ht="55.35" customHeight="1">
      <c r="A149" s="1" t="s">
        <v>417</v>
      </c>
      <c r="B149" s="1" t="s">
        <v>49</v>
      </c>
      <c r="C149" s="1" t="s">
        <v>314</v>
      </c>
      <c r="D149" s="1" t="s">
        <v>315</v>
      </c>
      <c r="E149" s="1" t="s">
        <v>237</v>
      </c>
      <c r="F149" s="2">
        <v>1318</v>
      </c>
      <c r="G149" s="3">
        <v>0</v>
      </c>
      <c r="H149" s="3">
        <v>24.03</v>
      </c>
      <c r="I149" s="2">
        <f>ROUND(G149*(1 + H149/100),2)</f>
        <v>0</v>
      </c>
      <c r="J149" s="2">
        <f>ROUND(F149*I149,2)</f>
        <v>0</v>
      </c>
    </row>
    <row r="150" spans="1:10" ht="55.8" customHeight="1">
      <c r="A150" s="1" t="s">
        <v>418</v>
      </c>
      <c r="B150" s="1" t="s">
        <v>49</v>
      </c>
      <c r="C150" s="1" t="s">
        <v>395</v>
      </c>
      <c r="D150" s="1" t="s">
        <v>396</v>
      </c>
      <c r="E150" s="1" t="s">
        <v>237</v>
      </c>
      <c r="F150" s="2">
        <v>1452</v>
      </c>
      <c r="G150" s="3">
        <v>0</v>
      </c>
      <c r="H150" s="3">
        <v>24.03</v>
      </c>
      <c r="I150" s="2">
        <f>ROUND(G150*(1 + H150/100),2)</f>
        <v>0</v>
      </c>
      <c r="J150" s="2">
        <f>ROUND(F150*I150,2)</f>
        <v>0</v>
      </c>
    </row>
    <row r="151" spans="1:10" ht="52.2" customHeight="1">
      <c r="A151" s="1" t="s">
        <v>419</v>
      </c>
      <c r="B151" s="1" t="s">
        <v>17</v>
      </c>
      <c r="C151" s="1" t="s">
        <v>361</v>
      </c>
      <c r="D151" s="1" t="s">
        <v>362</v>
      </c>
      <c r="E151" s="1" t="s">
        <v>99</v>
      </c>
      <c r="F151" s="2">
        <v>22.4</v>
      </c>
      <c r="G151" s="3">
        <v>0</v>
      </c>
      <c r="H151" s="3">
        <v>24.03</v>
      </c>
      <c r="I151" s="2">
        <f>ROUND(G151*(1 + H151/100),2)</f>
        <v>0</v>
      </c>
      <c r="J151" s="2">
        <f>ROUND(F151*I151,2)</f>
        <v>0</v>
      </c>
    </row>
    <row r="152" spans="1:10">
      <c r="A152" s="1" t="s">
        <v>420</v>
      </c>
      <c r="B152" s="1"/>
      <c r="C152" s="1"/>
      <c r="D152" s="1" t="s">
        <v>421</v>
      </c>
    </row>
    <row r="153" spans="1:10" ht="76.05" customHeight="1">
      <c r="A153" s="1" t="s">
        <v>422</v>
      </c>
      <c r="B153" s="1" t="s">
        <v>17</v>
      </c>
      <c r="C153" s="1" t="s">
        <v>423</v>
      </c>
      <c r="D153" s="1" t="s">
        <v>424</v>
      </c>
      <c r="E153" s="1" t="s">
        <v>28</v>
      </c>
      <c r="F153" s="2">
        <v>32</v>
      </c>
      <c r="G153" s="3">
        <v>0</v>
      </c>
      <c r="H153" s="3">
        <v>24.03</v>
      </c>
      <c r="I153" s="2">
        <f>ROUND(G153*(1 + H153/100),2)</f>
        <v>0</v>
      </c>
      <c r="J153" s="2">
        <f>ROUND(F153*I153,2)</f>
        <v>0</v>
      </c>
    </row>
    <row r="154" spans="1:10" ht="51.75" customHeight="1">
      <c r="A154" s="1" t="s">
        <v>425</v>
      </c>
      <c r="B154" s="1" t="s">
        <v>49</v>
      </c>
      <c r="C154" s="1" t="s">
        <v>426</v>
      </c>
      <c r="D154" s="1" t="s">
        <v>427</v>
      </c>
      <c r="E154" s="1" t="s">
        <v>237</v>
      </c>
      <c r="F154" s="2">
        <v>7020</v>
      </c>
      <c r="G154" s="3">
        <v>0</v>
      </c>
      <c r="H154" s="3">
        <v>24.03</v>
      </c>
      <c r="I154" s="2">
        <f>ROUND(G154*(1 + H154/100),2)</f>
        <v>0</v>
      </c>
      <c r="J154" s="2">
        <f>ROUND(F154*I154,2)</f>
        <v>0</v>
      </c>
    </row>
    <row r="155" spans="1:10" ht="51.75" customHeight="1">
      <c r="A155" s="1" t="s">
        <v>428</v>
      </c>
      <c r="B155" s="1" t="s">
        <v>49</v>
      </c>
      <c r="C155" s="1" t="s">
        <v>429</v>
      </c>
      <c r="D155" s="1" t="s">
        <v>430</v>
      </c>
      <c r="E155" s="1" t="s">
        <v>237</v>
      </c>
      <c r="F155" s="2">
        <v>11325</v>
      </c>
      <c r="G155" s="3">
        <v>0</v>
      </c>
      <c r="H155" s="3">
        <v>24.03</v>
      </c>
      <c r="I155" s="2">
        <f>ROUND(G155*(1 + H155/100),2)</f>
        <v>0</v>
      </c>
      <c r="J155" s="2">
        <f>ROUND(F155*I155,2)</f>
        <v>0</v>
      </c>
    </row>
    <row r="156" spans="1:10" ht="52.2" customHeight="1">
      <c r="A156" s="1" t="s">
        <v>431</v>
      </c>
      <c r="B156" s="1" t="s">
        <v>17</v>
      </c>
      <c r="C156" s="1" t="s">
        <v>432</v>
      </c>
      <c r="D156" s="1" t="s">
        <v>433</v>
      </c>
      <c r="E156" s="1" t="s">
        <v>99</v>
      </c>
      <c r="F156" s="2">
        <v>130</v>
      </c>
      <c r="G156" s="3">
        <v>0</v>
      </c>
      <c r="H156" s="3">
        <v>24.03</v>
      </c>
      <c r="I156" s="2">
        <f>ROUND(G156*(1 + H156/100),2)</f>
        <v>0</v>
      </c>
      <c r="J156" s="2">
        <f>ROUND(F156*I156,2)</f>
        <v>0</v>
      </c>
    </row>
    <row r="157" spans="1:10" ht="66.15" customHeight="1">
      <c r="A157" s="1" t="s">
        <v>434</v>
      </c>
      <c r="B157" s="1" t="s">
        <v>49</v>
      </c>
      <c r="C157" s="1" t="s">
        <v>435</v>
      </c>
      <c r="D157" s="1" t="s">
        <v>436</v>
      </c>
      <c r="E157" s="1" t="s">
        <v>237</v>
      </c>
      <c r="F157" s="2">
        <v>487</v>
      </c>
      <c r="G157" s="3">
        <v>0</v>
      </c>
      <c r="H157" s="3">
        <v>24.03</v>
      </c>
      <c r="I157" s="2">
        <f>ROUND(G157*(1 + H157/100),2)</f>
        <v>0</v>
      </c>
      <c r="J157" s="2">
        <f>ROUND(F157*I157,2)</f>
        <v>0</v>
      </c>
    </row>
    <row r="158" spans="1:10" ht="43.2" customHeight="1">
      <c r="A158" s="1" t="s">
        <v>437</v>
      </c>
      <c r="B158" s="1" t="s">
        <v>77</v>
      </c>
      <c r="C158" s="1" t="s">
        <v>438</v>
      </c>
      <c r="D158" s="1" t="s">
        <v>439</v>
      </c>
      <c r="E158" s="1" t="s">
        <v>253</v>
      </c>
      <c r="F158" s="2">
        <v>60.8</v>
      </c>
      <c r="G158" s="3">
        <v>0</v>
      </c>
      <c r="H158" s="3">
        <v>24.03</v>
      </c>
      <c r="I158" s="2">
        <f>ROUND(G158*(1 + H158/100),2)</f>
        <v>0</v>
      </c>
      <c r="J158" s="2">
        <f>ROUND(F158*I158,2)</f>
        <v>0</v>
      </c>
    </row>
    <row r="159" spans="1:10">
      <c r="A159" s="1" t="s">
        <v>440</v>
      </c>
      <c r="B159" s="1"/>
      <c r="C159" s="1"/>
      <c r="D159" s="1" t="s">
        <v>441</v>
      </c>
    </row>
    <row r="160" spans="1:10" ht="80.1" customHeight="1">
      <c r="A160" s="1" t="s">
        <v>442</v>
      </c>
      <c r="B160" s="1" t="s">
        <v>17</v>
      </c>
      <c r="C160" s="1" t="s">
        <v>443</v>
      </c>
      <c r="D160" s="1" t="s">
        <v>444</v>
      </c>
      <c r="E160" s="1" t="s">
        <v>28</v>
      </c>
      <c r="F160" s="2">
        <v>740</v>
      </c>
      <c r="G160" s="3">
        <v>0</v>
      </c>
      <c r="H160" s="3">
        <v>24.03</v>
      </c>
      <c r="I160" s="2">
        <f>ROUND(G160*(1 + H160/100),2)</f>
        <v>0</v>
      </c>
      <c r="J160" s="2">
        <f>ROUND(F160*I160,2)</f>
        <v>0</v>
      </c>
    </row>
    <row r="161" spans="1:10" ht="31.95" customHeight="1">
      <c r="A161" s="1" t="s">
        <v>445</v>
      </c>
      <c r="B161" s="1" t="s">
        <v>17</v>
      </c>
      <c r="C161" s="1" t="s">
        <v>446</v>
      </c>
      <c r="D161" s="1" t="s">
        <v>447</v>
      </c>
      <c r="E161" s="1" t="s">
        <v>20</v>
      </c>
      <c r="F161" s="2">
        <v>229</v>
      </c>
      <c r="G161" s="3">
        <v>0</v>
      </c>
      <c r="H161" s="3">
        <v>24.03</v>
      </c>
      <c r="I161" s="2">
        <f>ROUND(G161*(1 + H161/100),2)</f>
        <v>0</v>
      </c>
      <c r="J161" s="2">
        <f>ROUND(F161*I161,2)</f>
        <v>0</v>
      </c>
    </row>
    <row r="162" spans="1:10" ht="51.3" customHeight="1">
      <c r="A162" s="1" t="s">
        <v>448</v>
      </c>
      <c r="B162" s="1" t="s">
        <v>49</v>
      </c>
      <c r="C162" s="1" t="s">
        <v>449</v>
      </c>
      <c r="D162" s="1" t="s">
        <v>450</v>
      </c>
      <c r="E162" s="1" t="s">
        <v>237</v>
      </c>
      <c r="F162" s="2">
        <v>338</v>
      </c>
      <c r="G162" s="3">
        <v>0</v>
      </c>
      <c r="H162" s="3">
        <v>24.03</v>
      </c>
      <c r="I162" s="2">
        <f>ROUND(G162*(1 + H162/100),2)</f>
        <v>0</v>
      </c>
      <c r="J162" s="2">
        <f>ROUND(F162*I162,2)</f>
        <v>0</v>
      </c>
    </row>
    <row r="163" spans="1:10" ht="51.3" customHeight="1">
      <c r="A163" s="1" t="s">
        <v>451</v>
      </c>
      <c r="B163" s="1" t="s">
        <v>49</v>
      </c>
      <c r="C163" s="1" t="s">
        <v>452</v>
      </c>
      <c r="D163" s="1" t="s">
        <v>453</v>
      </c>
      <c r="E163" s="1" t="s">
        <v>237</v>
      </c>
      <c r="F163" s="2">
        <v>1370</v>
      </c>
      <c r="G163" s="3">
        <v>0</v>
      </c>
      <c r="H163" s="3">
        <v>24.03</v>
      </c>
      <c r="I163" s="2">
        <f>ROUND(G163*(1 + H163/100),2)</f>
        <v>0</v>
      </c>
      <c r="J163" s="2">
        <f>ROUND(F163*I163,2)</f>
        <v>0</v>
      </c>
    </row>
    <row r="164" spans="1:10" ht="52.2" customHeight="1">
      <c r="A164" s="1" t="s">
        <v>454</v>
      </c>
      <c r="B164" s="1" t="s">
        <v>17</v>
      </c>
      <c r="C164" s="1" t="s">
        <v>432</v>
      </c>
      <c r="D164" s="1" t="s">
        <v>433</v>
      </c>
      <c r="E164" s="1" t="s">
        <v>99</v>
      </c>
      <c r="F164" s="2">
        <v>27.6</v>
      </c>
      <c r="G164" s="3">
        <v>0</v>
      </c>
      <c r="H164" s="3">
        <v>24.03</v>
      </c>
      <c r="I164" s="2">
        <f>ROUND(G164*(1 + H164/100),2)</f>
        <v>0</v>
      </c>
      <c r="J164" s="2">
        <f>ROUND(F164*I164,2)</f>
        <v>0</v>
      </c>
    </row>
    <row r="165" spans="1:10" ht="58.05" customHeight="1">
      <c r="A165" s="1" t="s">
        <v>455</v>
      </c>
      <c r="B165" s="1" t="s">
        <v>17</v>
      </c>
      <c r="C165" s="1" t="s">
        <v>412</v>
      </c>
      <c r="D165" s="1" t="s">
        <v>413</v>
      </c>
      <c r="E165" s="1" t="s">
        <v>99</v>
      </c>
      <c r="F165" s="2">
        <v>27.6</v>
      </c>
      <c r="G165" s="3">
        <v>0</v>
      </c>
      <c r="H165" s="3">
        <v>24.03</v>
      </c>
      <c r="I165" s="2">
        <f>ROUND(G165*(1 + H165/100),2)</f>
        <v>0</v>
      </c>
      <c r="J165" s="2">
        <f>ROUND(F165*I165,2)</f>
        <v>0</v>
      </c>
    </row>
    <row r="166" spans="1:10">
      <c r="A166" s="1" t="s">
        <v>456</v>
      </c>
      <c r="B166" s="1"/>
      <c r="C166" s="1"/>
      <c r="D166" s="1" t="s">
        <v>457</v>
      </c>
    </row>
    <row r="167" spans="1:10" ht="68.85" customHeight="1">
      <c r="A167" s="1" t="s">
        <v>458</v>
      </c>
      <c r="B167" s="1" t="s">
        <v>49</v>
      </c>
      <c r="C167" s="1" t="s">
        <v>331</v>
      </c>
      <c r="D167" s="1" t="s">
        <v>332</v>
      </c>
      <c r="E167" s="1" t="s">
        <v>28</v>
      </c>
      <c r="F167" s="2">
        <v>56.8</v>
      </c>
      <c r="G167" s="3">
        <v>0</v>
      </c>
      <c r="H167" s="3">
        <v>24.03</v>
      </c>
      <c r="I167" s="2">
        <f>ROUND(G167*(1 + H167/100),2)</f>
        <v>0</v>
      </c>
      <c r="J167" s="2">
        <f>ROUND(F167*I167,2)</f>
        <v>0</v>
      </c>
    </row>
    <row r="168" spans="1:10" ht="44.1" customHeight="1">
      <c r="A168" s="1" t="s">
        <v>459</v>
      </c>
      <c r="B168" s="1" t="s">
        <v>49</v>
      </c>
      <c r="C168" s="1" t="s">
        <v>460</v>
      </c>
      <c r="D168" s="1" t="s">
        <v>461</v>
      </c>
      <c r="E168" s="1" t="s">
        <v>237</v>
      </c>
      <c r="F168" s="2">
        <v>73</v>
      </c>
      <c r="G168" s="3">
        <v>0</v>
      </c>
      <c r="H168" s="3">
        <v>24.03</v>
      </c>
      <c r="I168" s="2">
        <f>ROUND(G168*(1 + H168/100),2)</f>
        <v>0</v>
      </c>
      <c r="J168" s="2">
        <f>ROUND(F168*I168,2)</f>
        <v>0</v>
      </c>
    </row>
    <row r="169" spans="1:10" ht="43.2" customHeight="1">
      <c r="A169" s="1" t="s">
        <v>462</v>
      </c>
      <c r="B169" s="1" t="s">
        <v>49</v>
      </c>
      <c r="C169" s="1" t="s">
        <v>334</v>
      </c>
      <c r="D169" s="1" t="s">
        <v>335</v>
      </c>
      <c r="E169" s="1" t="s">
        <v>237</v>
      </c>
      <c r="F169" s="2">
        <v>130</v>
      </c>
      <c r="G169" s="3">
        <v>0</v>
      </c>
      <c r="H169" s="3">
        <v>24.03</v>
      </c>
      <c r="I169" s="2">
        <f>ROUND(G169*(1 + H169/100),2)</f>
        <v>0</v>
      </c>
      <c r="J169" s="2">
        <f>ROUND(F169*I169,2)</f>
        <v>0</v>
      </c>
    </row>
    <row r="170" spans="1:10" ht="43.65" customHeight="1">
      <c r="A170" s="1" t="s">
        <v>463</v>
      </c>
      <c r="B170" s="1" t="s">
        <v>49</v>
      </c>
      <c r="C170" s="1" t="s">
        <v>343</v>
      </c>
      <c r="D170" s="1" t="s">
        <v>344</v>
      </c>
      <c r="E170" s="1" t="s">
        <v>237</v>
      </c>
      <c r="F170" s="2">
        <v>202</v>
      </c>
      <c r="G170" s="3">
        <v>0</v>
      </c>
      <c r="H170" s="3">
        <v>24.03</v>
      </c>
      <c r="I170" s="2">
        <f>ROUND(G170*(1 + H170/100),2)</f>
        <v>0</v>
      </c>
      <c r="J170" s="2">
        <f>ROUND(F170*I170,2)</f>
        <v>0</v>
      </c>
    </row>
    <row r="171" spans="1:10" ht="52.2" customHeight="1">
      <c r="A171" s="1" t="s">
        <v>464</v>
      </c>
      <c r="B171" s="1" t="s">
        <v>17</v>
      </c>
      <c r="C171" s="1" t="s">
        <v>346</v>
      </c>
      <c r="D171" s="1" t="s">
        <v>347</v>
      </c>
      <c r="E171" s="1" t="s">
        <v>99</v>
      </c>
      <c r="F171" s="2">
        <v>6.8</v>
      </c>
      <c r="G171" s="3">
        <v>0</v>
      </c>
      <c r="H171" s="3">
        <v>24.03</v>
      </c>
      <c r="I171" s="2">
        <f>ROUND(G171*(1 + H171/100),2)</f>
        <v>0</v>
      </c>
      <c r="J171" s="2">
        <f>ROUND(F171*I171,2)</f>
        <v>0</v>
      </c>
    </row>
    <row r="172" spans="1:10" ht="19.35" customHeight="1">
      <c r="A172" s="1" t="s">
        <v>465</v>
      </c>
      <c r="B172" s="1"/>
      <c r="C172" s="1"/>
      <c r="D172" s="1" t="s">
        <v>466</v>
      </c>
    </row>
    <row r="173" spans="1:10" ht="65.7" customHeight="1">
      <c r="A173" s="1" t="s">
        <v>467</v>
      </c>
      <c r="B173" s="1" t="s">
        <v>49</v>
      </c>
      <c r="C173" s="1" t="s">
        <v>468</v>
      </c>
      <c r="D173" s="1" t="s">
        <v>469</v>
      </c>
      <c r="E173" s="1" t="s">
        <v>237</v>
      </c>
      <c r="F173" s="2">
        <v>498</v>
      </c>
      <c r="G173" s="3">
        <v>0</v>
      </c>
      <c r="H173" s="3">
        <v>24.03</v>
      </c>
      <c r="I173" s="2">
        <f>ROUND(G173*(1 + H173/100),2)</f>
        <v>0</v>
      </c>
      <c r="J173" s="2">
        <f>ROUND(F173*I173,2)</f>
        <v>0</v>
      </c>
    </row>
    <row r="174" spans="1:10" ht="66.15" customHeight="1">
      <c r="A174" s="1" t="s">
        <v>470</v>
      </c>
      <c r="B174" s="1" t="s">
        <v>49</v>
      </c>
      <c r="C174" s="1" t="s">
        <v>471</v>
      </c>
      <c r="D174" s="1" t="s">
        <v>472</v>
      </c>
      <c r="E174" s="1" t="s">
        <v>237</v>
      </c>
      <c r="F174" s="2">
        <v>2026</v>
      </c>
      <c r="G174" s="3">
        <v>0</v>
      </c>
      <c r="H174" s="3">
        <v>24.03</v>
      </c>
      <c r="I174" s="2">
        <f>ROUND(G174*(1 + H174/100),2)</f>
        <v>0</v>
      </c>
      <c r="J174" s="2">
        <f>ROUND(F174*I174,2)</f>
        <v>0</v>
      </c>
    </row>
    <row r="175" spans="1:10" ht="62.55" customHeight="1">
      <c r="A175" s="1" t="s">
        <v>473</v>
      </c>
      <c r="B175" s="1" t="s">
        <v>49</v>
      </c>
      <c r="C175" s="1" t="s">
        <v>474</v>
      </c>
      <c r="D175" s="1" t="s">
        <v>475</v>
      </c>
      <c r="E175" s="1" t="s">
        <v>28</v>
      </c>
      <c r="F175" s="2">
        <v>9.1</v>
      </c>
      <c r="G175" s="3">
        <v>0</v>
      </c>
      <c r="H175" s="3">
        <v>24.03</v>
      </c>
      <c r="I175" s="2">
        <f>ROUND(G175*(1 + H175/100),2)</f>
        <v>0</v>
      </c>
      <c r="J175" s="2">
        <f>ROUND(F175*I175,2)</f>
        <v>0</v>
      </c>
    </row>
    <row r="176" spans="1:10" ht="63.45" customHeight="1">
      <c r="A176" s="1" t="s">
        <v>476</v>
      </c>
      <c r="B176" s="1" t="s">
        <v>17</v>
      </c>
      <c r="C176" s="1" t="s">
        <v>477</v>
      </c>
      <c r="D176" s="1" t="s">
        <v>478</v>
      </c>
      <c r="E176" s="1" t="s">
        <v>99</v>
      </c>
      <c r="F176" s="2">
        <v>26</v>
      </c>
      <c r="G176" s="3">
        <v>0</v>
      </c>
      <c r="H176" s="3">
        <v>24.03</v>
      </c>
      <c r="I176" s="2">
        <f>ROUND(G176*(1 + H176/100),2)</f>
        <v>0</v>
      </c>
      <c r="J176" s="2">
        <f>ROUND(F176*I176,2)</f>
        <v>0</v>
      </c>
    </row>
    <row r="177" spans="1:10" ht="23.85" customHeight="1">
      <c r="A177" s="1" t="s">
        <v>479</v>
      </c>
      <c r="B177" s="1"/>
      <c r="C177" s="1"/>
      <c r="D177" s="1" t="s">
        <v>480</v>
      </c>
    </row>
    <row r="178" spans="1:10" ht="68.85" customHeight="1">
      <c r="A178" s="1" t="s">
        <v>481</v>
      </c>
      <c r="B178" s="1" t="s">
        <v>49</v>
      </c>
      <c r="C178" s="1" t="s">
        <v>331</v>
      </c>
      <c r="D178" s="1" t="s">
        <v>332</v>
      </c>
      <c r="E178" s="1" t="s">
        <v>28</v>
      </c>
      <c r="F178" s="2">
        <v>102.4</v>
      </c>
      <c r="G178" s="3">
        <v>0</v>
      </c>
      <c r="H178" s="3">
        <v>24.03</v>
      </c>
      <c r="I178" s="2">
        <f>ROUND(G178*(1 + H178/100),2)</f>
        <v>0</v>
      </c>
      <c r="J178" s="2">
        <f>ROUND(F178*I178,2)</f>
        <v>0</v>
      </c>
    </row>
    <row r="179" spans="1:10" ht="65.7" customHeight="1">
      <c r="A179" s="1" t="s">
        <v>482</v>
      </c>
      <c r="B179" s="1" t="s">
        <v>49</v>
      </c>
      <c r="C179" s="1" t="s">
        <v>483</v>
      </c>
      <c r="D179" s="1" t="s">
        <v>484</v>
      </c>
      <c r="E179" s="1" t="s">
        <v>237</v>
      </c>
      <c r="F179" s="2">
        <v>90</v>
      </c>
      <c r="G179" s="3">
        <v>0</v>
      </c>
      <c r="H179" s="3">
        <v>24.03</v>
      </c>
      <c r="I179" s="2">
        <f>ROUND(G179*(1 + H179/100),2)</f>
        <v>0</v>
      </c>
      <c r="J179" s="2">
        <f>ROUND(F179*I179,2)</f>
        <v>0</v>
      </c>
    </row>
    <row r="180" spans="1:10" ht="44.1" customHeight="1">
      <c r="A180" s="1" t="s">
        <v>485</v>
      </c>
      <c r="B180" s="1" t="s">
        <v>49</v>
      </c>
      <c r="C180" s="1" t="s">
        <v>460</v>
      </c>
      <c r="D180" s="1" t="s">
        <v>461</v>
      </c>
      <c r="E180" s="1" t="s">
        <v>237</v>
      </c>
      <c r="F180" s="2">
        <v>142</v>
      </c>
      <c r="G180" s="3">
        <v>0</v>
      </c>
      <c r="H180" s="3">
        <v>24.03</v>
      </c>
      <c r="I180" s="2">
        <f>ROUND(G180*(1 + H180/100),2)</f>
        <v>0</v>
      </c>
      <c r="J180" s="2">
        <f>ROUND(F180*I180,2)</f>
        <v>0</v>
      </c>
    </row>
    <row r="181" spans="1:10" ht="43.2" customHeight="1">
      <c r="A181" s="1" t="s">
        <v>486</v>
      </c>
      <c r="B181" s="1" t="s">
        <v>49</v>
      </c>
      <c r="C181" s="1" t="s">
        <v>334</v>
      </c>
      <c r="D181" s="1" t="s">
        <v>335</v>
      </c>
      <c r="E181" s="1" t="s">
        <v>237</v>
      </c>
      <c r="F181" s="2">
        <v>276</v>
      </c>
      <c r="G181" s="3">
        <v>0</v>
      </c>
      <c r="H181" s="3">
        <v>24.03</v>
      </c>
      <c r="I181" s="2">
        <f>ROUND(G181*(1 + H181/100),2)</f>
        <v>0</v>
      </c>
      <c r="J181" s="2">
        <f>ROUND(F181*I181,2)</f>
        <v>0</v>
      </c>
    </row>
    <row r="182" spans="1:10" ht="44.55" customHeight="1">
      <c r="A182" s="1" t="s">
        <v>487</v>
      </c>
      <c r="B182" s="1" t="s">
        <v>49</v>
      </c>
      <c r="C182" s="1" t="s">
        <v>340</v>
      </c>
      <c r="D182" s="1" t="s">
        <v>341</v>
      </c>
      <c r="E182" s="1" t="s">
        <v>237</v>
      </c>
      <c r="F182" s="2">
        <v>540</v>
      </c>
      <c r="G182" s="3">
        <v>0</v>
      </c>
      <c r="H182" s="3">
        <v>24.03</v>
      </c>
      <c r="I182" s="2">
        <f>ROUND(G182*(1 + H182/100),2)</f>
        <v>0</v>
      </c>
      <c r="J182" s="2">
        <f>ROUND(F182*I182,2)</f>
        <v>0</v>
      </c>
    </row>
    <row r="183" spans="1:10" ht="52.2" customHeight="1">
      <c r="A183" s="1" t="s">
        <v>488</v>
      </c>
      <c r="B183" s="1" t="s">
        <v>17</v>
      </c>
      <c r="C183" s="1" t="s">
        <v>346</v>
      </c>
      <c r="D183" s="1" t="s">
        <v>347</v>
      </c>
      <c r="E183" s="1" t="s">
        <v>99</v>
      </c>
      <c r="F183" s="2">
        <v>11.3</v>
      </c>
      <c r="G183" s="3">
        <v>0</v>
      </c>
      <c r="H183" s="3">
        <v>24.03</v>
      </c>
      <c r="I183" s="2">
        <f>ROUND(G183*(1 + H183/100),2)</f>
        <v>0</v>
      </c>
      <c r="J183" s="2">
        <f>ROUND(F183*I183,2)</f>
        <v>0</v>
      </c>
    </row>
    <row r="184" spans="1:10">
      <c r="A184" s="1" t="s">
        <v>489</v>
      </c>
      <c r="B184" s="1"/>
      <c r="C184" s="1"/>
      <c r="D184" s="1" t="s">
        <v>490</v>
      </c>
    </row>
    <row r="185" spans="1:10" ht="53.55" customHeight="1">
      <c r="A185" s="1" t="s">
        <v>491</v>
      </c>
      <c r="B185" s="1" t="s">
        <v>49</v>
      </c>
      <c r="C185" s="1" t="s">
        <v>492</v>
      </c>
      <c r="D185" s="1" t="s">
        <v>493</v>
      </c>
      <c r="E185" s="1" t="s">
        <v>95</v>
      </c>
      <c r="F185" s="2">
        <v>36</v>
      </c>
      <c r="G185" s="3">
        <v>0</v>
      </c>
      <c r="H185" s="3">
        <v>24.03</v>
      </c>
      <c r="I185" s="2">
        <f>ROUND(G185*(1 + H185/100),2)</f>
        <v>0</v>
      </c>
      <c r="J185" s="2">
        <f>ROUND(F185*I185,2)</f>
        <v>0</v>
      </c>
    </row>
    <row r="186" spans="1:10">
      <c r="A186" s="1" t="s">
        <v>494</v>
      </c>
      <c r="B186" s="1"/>
      <c r="C186" s="1"/>
      <c r="D186" s="1" t="s">
        <v>495</v>
      </c>
    </row>
    <row r="187" spans="1:10" ht="31.95" customHeight="1">
      <c r="A187" s="1" t="s">
        <v>496</v>
      </c>
      <c r="B187" s="1" t="s">
        <v>17</v>
      </c>
      <c r="C187" s="1" t="s">
        <v>497</v>
      </c>
      <c r="D187" s="1" t="s">
        <v>498</v>
      </c>
      <c r="E187" s="1" t="s">
        <v>99</v>
      </c>
      <c r="F187" s="2">
        <v>60.87</v>
      </c>
      <c r="G187" s="3">
        <v>0</v>
      </c>
      <c r="H187" s="3">
        <v>24.03</v>
      </c>
      <c r="I187" s="2">
        <f>ROUND(G187*(1 + H187/100),2)</f>
        <v>0</v>
      </c>
      <c r="J187" s="2">
        <f>ROUND(F187*I187,2)</f>
        <v>0</v>
      </c>
    </row>
    <row r="188" spans="1:10" ht="45" customHeight="1">
      <c r="A188" s="1" t="s">
        <v>499</v>
      </c>
      <c r="B188" s="1" t="s">
        <v>17</v>
      </c>
      <c r="C188" s="1" t="s">
        <v>500</v>
      </c>
      <c r="D188" s="1" t="s">
        <v>501</v>
      </c>
      <c r="E188" s="1" t="s">
        <v>28</v>
      </c>
      <c r="F188" s="2">
        <v>869.53</v>
      </c>
      <c r="G188" s="3">
        <v>0</v>
      </c>
      <c r="H188" s="3">
        <v>24.03</v>
      </c>
      <c r="I188" s="2">
        <f>ROUND(G188*(1 + H188/100),2)</f>
        <v>0</v>
      </c>
      <c r="J188" s="2">
        <f>ROUND(F188*I188,2)</f>
        <v>0</v>
      </c>
    </row>
    <row r="189" spans="1:10" ht="95.4" customHeight="1">
      <c r="A189" s="1" t="s">
        <v>502</v>
      </c>
      <c r="B189" s="1" t="s">
        <v>17</v>
      </c>
      <c r="C189" s="1" t="s">
        <v>503</v>
      </c>
      <c r="D189" s="1" t="s">
        <v>504</v>
      </c>
      <c r="E189" s="1" t="s">
        <v>28</v>
      </c>
      <c r="F189" s="2">
        <v>2288.14</v>
      </c>
      <c r="G189" s="3">
        <v>0</v>
      </c>
      <c r="H189" s="3">
        <v>24.03</v>
      </c>
      <c r="I189" s="2">
        <f>ROUND(G189*(1 + H189/100),2)</f>
        <v>0</v>
      </c>
      <c r="J189" s="2">
        <f>ROUND(F189*I189,2)</f>
        <v>0</v>
      </c>
    </row>
    <row r="190" spans="1:10" ht="92.25" customHeight="1">
      <c r="A190" s="1" t="s">
        <v>505</v>
      </c>
      <c r="B190" s="1" t="s">
        <v>17</v>
      </c>
      <c r="C190" s="1" t="s">
        <v>506</v>
      </c>
      <c r="D190" s="1" t="s">
        <v>507</v>
      </c>
      <c r="E190" s="1" t="s">
        <v>28</v>
      </c>
      <c r="F190" s="2">
        <v>98.06999999999999</v>
      </c>
      <c r="G190" s="3">
        <v>0</v>
      </c>
      <c r="H190" s="3">
        <v>24.03</v>
      </c>
      <c r="I190" s="2">
        <f>ROUND(G190*(1 + H190/100),2)</f>
        <v>0</v>
      </c>
      <c r="J190" s="2">
        <f>ROUND(F190*I190,2)</f>
        <v>0</v>
      </c>
    </row>
    <row r="191" spans="1:10" ht="56.25" customHeight="1">
      <c r="A191" s="1" t="s">
        <v>508</v>
      </c>
      <c r="B191" s="1" t="s">
        <v>17</v>
      </c>
      <c r="C191" s="1" t="s">
        <v>509</v>
      </c>
      <c r="D191" s="1" t="s">
        <v>510</v>
      </c>
      <c r="E191" s="1" t="s">
        <v>253</v>
      </c>
      <c r="F191" s="2">
        <v>857.89</v>
      </c>
      <c r="G191" s="3">
        <v>0</v>
      </c>
      <c r="H191" s="3">
        <v>24.03</v>
      </c>
      <c r="I191" s="2">
        <f>ROUND(G191*(1 + H191/100),2)</f>
        <v>0</v>
      </c>
      <c r="J191" s="2">
        <f>ROUND(F191*I191,2)</f>
        <v>0</v>
      </c>
    </row>
    <row r="192" spans="1:10" ht="75.6" customHeight="1">
      <c r="A192" s="1" t="s">
        <v>511</v>
      </c>
      <c r="B192" s="1" t="s">
        <v>17</v>
      </c>
      <c r="C192" s="1" t="s">
        <v>512</v>
      </c>
      <c r="D192" s="1" t="s">
        <v>513</v>
      </c>
      <c r="E192" s="1" t="s">
        <v>95</v>
      </c>
      <c r="F192" s="2">
        <v>904.76</v>
      </c>
      <c r="G192" s="3">
        <v>0</v>
      </c>
      <c r="H192" s="3">
        <v>24.03</v>
      </c>
      <c r="I192" s="2">
        <f>ROUND(G192*(1 + H192/100),2)</f>
        <v>0</v>
      </c>
      <c r="J192" s="2">
        <f>ROUND(F192*I192,2)</f>
        <v>0</v>
      </c>
    </row>
    <row r="193" spans="1:10" ht="28.35" customHeight="1">
      <c r="A193" s="1" t="s">
        <v>514</v>
      </c>
      <c r="B193" s="1"/>
      <c r="C193" s="1"/>
      <c r="D193" s="1" t="s">
        <v>515</v>
      </c>
    </row>
    <row r="194" spans="1:10">
      <c r="A194" s="1" t="s">
        <v>516</v>
      </c>
      <c r="B194" s="1"/>
      <c r="C194" s="1"/>
      <c r="D194" s="1" t="s">
        <v>517</v>
      </c>
    </row>
    <row r="195" spans="1:10" ht="46.35" customHeight="1">
      <c r="A195" s="1" t="s">
        <v>518</v>
      </c>
      <c r="B195" s="1" t="s">
        <v>42</v>
      </c>
      <c r="C195" s="1" t="s">
        <v>519</v>
      </c>
      <c r="D195" s="1" t="s">
        <v>520</v>
      </c>
      <c r="E195" s="1" t="s">
        <v>521</v>
      </c>
      <c r="F195" s="2">
        <v>1</v>
      </c>
      <c r="G195" s="3">
        <v>0</v>
      </c>
      <c r="H195" s="3">
        <v>24.03</v>
      </c>
      <c r="I195" s="2">
        <f>ROUND(G195*(1 + H195/100),2)</f>
        <v>0</v>
      </c>
      <c r="J195" s="2">
        <f>ROUND(F195*I195,2)</f>
        <v>0</v>
      </c>
    </row>
    <row r="196" spans="1:10" ht="49.5" customHeight="1">
      <c r="A196" s="1" t="s">
        <v>522</v>
      </c>
      <c r="B196" s="1" t="s">
        <v>17</v>
      </c>
      <c r="C196" s="1" t="s">
        <v>523</v>
      </c>
      <c r="D196" s="1" t="s">
        <v>524</v>
      </c>
      <c r="E196" s="1" t="s">
        <v>20</v>
      </c>
      <c r="F196" s="2">
        <v>1</v>
      </c>
      <c r="G196" s="3">
        <v>0</v>
      </c>
      <c r="H196" s="3">
        <v>24.03</v>
      </c>
      <c r="I196" s="2">
        <f>ROUND(G196*(1 + H196/100),2)</f>
        <v>0</v>
      </c>
      <c r="J196" s="2">
        <f>ROUND(F196*I196,2)</f>
        <v>0</v>
      </c>
    </row>
    <row r="197" spans="1:10" ht="85.5" customHeight="1">
      <c r="A197" s="1" t="s">
        <v>525</v>
      </c>
      <c r="B197" s="1" t="s">
        <v>17</v>
      </c>
      <c r="C197" s="1" t="s">
        <v>526</v>
      </c>
      <c r="D197" s="1" t="s">
        <v>527</v>
      </c>
      <c r="E197" s="1" t="s">
        <v>20</v>
      </c>
      <c r="F197" s="2">
        <v>1</v>
      </c>
      <c r="G197" s="3">
        <v>0</v>
      </c>
      <c r="H197" s="3">
        <v>24.03</v>
      </c>
      <c r="I197" s="2">
        <f>ROUND(G197*(1 + H197/100),2)</f>
        <v>0</v>
      </c>
      <c r="J197" s="2">
        <f>ROUND(F197*I197,2)</f>
        <v>0</v>
      </c>
    </row>
    <row r="198" spans="1:10" ht="41.85" customHeight="1">
      <c r="A198" s="1" t="s">
        <v>528</v>
      </c>
      <c r="B198" s="1" t="s">
        <v>49</v>
      </c>
      <c r="C198" s="1" t="s">
        <v>529</v>
      </c>
      <c r="D198" s="1" t="s">
        <v>530</v>
      </c>
      <c r="E198" s="1" t="s">
        <v>20</v>
      </c>
      <c r="F198" s="2">
        <v>1</v>
      </c>
      <c r="G198" s="3">
        <v>0</v>
      </c>
      <c r="H198" s="3">
        <v>24.03</v>
      </c>
      <c r="I198" s="2">
        <f>ROUND(G198*(1 + H198/100),2)</f>
        <v>0</v>
      </c>
      <c r="J198" s="2">
        <f>ROUND(F198*I198,2)</f>
        <v>0</v>
      </c>
    </row>
    <row r="199" spans="1:10" ht="41.85" customHeight="1">
      <c r="A199" s="1" t="s">
        <v>531</v>
      </c>
      <c r="B199" s="1" t="s">
        <v>49</v>
      </c>
      <c r="C199" s="1" t="s">
        <v>532</v>
      </c>
      <c r="D199" s="1" t="s">
        <v>533</v>
      </c>
      <c r="E199" s="1" t="s">
        <v>20</v>
      </c>
      <c r="F199" s="2">
        <v>2</v>
      </c>
      <c r="G199" s="3">
        <v>0</v>
      </c>
      <c r="H199" s="3">
        <v>24.03</v>
      </c>
      <c r="I199" s="2">
        <f>ROUND(G199*(1 + H199/100),2)</f>
        <v>0</v>
      </c>
      <c r="J199" s="2">
        <f>ROUND(F199*I199,2)</f>
        <v>0</v>
      </c>
    </row>
    <row r="200" spans="1:10" ht="58.95" customHeight="1">
      <c r="A200" s="1" t="s">
        <v>534</v>
      </c>
      <c r="B200" s="1" t="s">
        <v>17</v>
      </c>
      <c r="C200" s="1" t="s">
        <v>535</v>
      </c>
      <c r="D200" s="1" t="s">
        <v>536</v>
      </c>
      <c r="E200" s="1" t="s">
        <v>20</v>
      </c>
      <c r="F200" s="2">
        <v>1</v>
      </c>
      <c r="G200" s="3">
        <v>0</v>
      </c>
      <c r="H200" s="3">
        <v>24.03</v>
      </c>
      <c r="I200" s="2">
        <f>ROUND(G200*(1 + H200/100),2)</f>
        <v>0</v>
      </c>
      <c r="J200" s="2">
        <f>ROUND(F200*I200,2)</f>
        <v>0</v>
      </c>
    </row>
    <row r="201" spans="1:10" ht="41.4" customHeight="1">
      <c r="A201" s="1" t="s">
        <v>537</v>
      </c>
      <c r="B201" s="1" t="s">
        <v>17</v>
      </c>
      <c r="C201" s="1" t="s">
        <v>538</v>
      </c>
      <c r="D201" s="1" t="s">
        <v>539</v>
      </c>
      <c r="E201" s="1" t="s">
        <v>20</v>
      </c>
      <c r="F201" s="2">
        <v>2</v>
      </c>
      <c r="G201" s="3">
        <v>0</v>
      </c>
      <c r="H201" s="3">
        <v>24.03</v>
      </c>
      <c r="I201" s="2">
        <f>ROUND(G201*(1 + H201/100),2)</f>
        <v>0</v>
      </c>
      <c r="J201" s="2">
        <f>ROUND(F201*I201,2)</f>
        <v>0</v>
      </c>
    </row>
    <row r="202" spans="1:10" ht="45.45" customHeight="1">
      <c r="A202" s="1" t="s">
        <v>540</v>
      </c>
      <c r="B202" s="1" t="s">
        <v>17</v>
      </c>
      <c r="C202" s="1" t="s">
        <v>541</v>
      </c>
      <c r="D202" s="1" t="s">
        <v>542</v>
      </c>
      <c r="E202" s="1" t="s">
        <v>20</v>
      </c>
      <c r="F202" s="2">
        <v>2</v>
      </c>
      <c r="G202" s="3">
        <v>0</v>
      </c>
      <c r="H202" s="3">
        <v>24.03</v>
      </c>
      <c r="I202" s="2">
        <f>ROUND(G202*(1 + H202/100),2)</f>
        <v>0</v>
      </c>
      <c r="J202" s="2">
        <f>ROUND(F202*I202,2)</f>
        <v>0</v>
      </c>
    </row>
    <row r="203" spans="1:10" ht="58.5" customHeight="1">
      <c r="A203" s="1" t="s">
        <v>543</v>
      </c>
      <c r="B203" s="1" t="s">
        <v>17</v>
      </c>
      <c r="C203" s="1" t="s">
        <v>544</v>
      </c>
      <c r="D203" s="1" t="s">
        <v>545</v>
      </c>
      <c r="E203" s="1" t="s">
        <v>253</v>
      </c>
      <c r="F203" s="2">
        <v>7</v>
      </c>
      <c r="G203" s="3">
        <v>0</v>
      </c>
      <c r="H203" s="3">
        <v>24.03</v>
      </c>
      <c r="I203" s="2">
        <f>ROUND(G203*(1 + H203/100),2)</f>
        <v>0</v>
      </c>
      <c r="J203" s="2">
        <f>ROUND(F203*I203,2)</f>
        <v>0</v>
      </c>
    </row>
    <row r="204" spans="1:10" ht="52.65" customHeight="1">
      <c r="A204" s="1" t="s">
        <v>546</v>
      </c>
      <c r="B204" s="1" t="s">
        <v>17</v>
      </c>
      <c r="C204" s="1" t="s">
        <v>547</v>
      </c>
      <c r="D204" s="1" t="s">
        <v>548</v>
      </c>
      <c r="E204" s="1" t="s">
        <v>20</v>
      </c>
      <c r="F204" s="2">
        <v>3</v>
      </c>
      <c r="G204" s="3">
        <v>0</v>
      </c>
      <c r="H204" s="3">
        <v>24.03</v>
      </c>
      <c r="I204" s="2">
        <f>ROUND(G204*(1 + H204/100),2)</f>
        <v>0</v>
      </c>
      <c r="J204" s="2">
        <f>ROUND(F204*I204,2)</f>
        <v>0</v>
      </c>
    </row>
    <row r="205" spans="1:10" ht="54" customHeight="1">
      <c r="A205" s="1" t="s">
        <v>549</v>
      </c>
      <c r="B205" s="1" t="s">
        <v>49</v>
      </c>
      <c r="C205" s="1" t="s">
        <v>550</v>
      </c>
      <c r="D205" s="1" t="s">
        <v>551</v>
      </c>
      <c r="E205" s="1" t="s">
        <v>95</v>
      </c>
      <c r="F205" s="2">
        <v>10</v>
      </c>
      <c r="G205" s="3">
        <v>0</v>
      </c>
      <c r="H205" s="3">
        <v>24.03</v>
      </c>
      <c r="I205" s="2">
        <f>ROUND(G205*(1 + H205/100),2)</f>
        <v>0</v>
      </c>
      <c r="J205" s="2">
        <f>ROUND(F205*I205,2)</f>
        <v>0</v>
      </c>
    </row>
    <row r="206" spans="1:10" ht="27" customHeight="1">
      <c r="A206" s="1" t="s">
        <v>552</v>
      </c>
      <c r="B206" s="1" t="s">
        <v>17</v>
      </c>
      <c r="C206" s="1" t="s">
        <v>553</v>
      </c>
      <c r="D206" s="1" t="s">
        <v>554</v>
      </c>
      <c r="E206" s="1" t="s">
        <v>95</v>
      </c>
      <c r="F206" s="2">
        <v>30</v>
      </c>
      <c r="G206" s="3">
        <v>0</v>
      </c>
      <c r="H206" s="3">
        <v>24.03</v>
      </c>
      <c r="I206" s="2">
        <f>ROUND(G206*(1 + H206/100),2)</f>
        <v>0</v>
      </c>
      <c r="J206" s="2">
        <f>ROUND(F206*I206,2)</f>
        <v>0</v>
      </c>
    </row>
    <row r="207" spans="1:10" ht="70.65" customHeight="1">
      <c r="A207" s="1" t="s">
        <v>555</v>
      </c>
      <c r="B207" s="1" t="s">
        <v>49</v>
      </c>
      <c r="C207" s="1" t="s">
        <v>556</v>
      </c>
      <c r="D207" s="1" t="s">
        <v>557</v>
      </c>
      <c r="E207" s="1" t="s">
        <v>20</v>
      </c>
      <c r="F207" s="2">
        <v>2</v>
      </c>
      <c r="G207" s="3">
        <v>0</v>
      </c>
      <c r="H207" s="3">
        <v>24.03</v>
      </c>
      <c r="I207" s="2">
        <f>ROUND(G207*(1 + H207/100),2)</f>
        <v>0</v>
      </c>
      <c r="J207" s="2">
        <f>ROUND(F207*I207,2)</f>
        <v>0</v>
      </c>
    </row>
    <row r="208" spans="1:10" ht="52.65" customHeight="1">
      <c r="A208" s="1" t="s">
        <v>558</v>
      </c>
      <c r="B208" s="1" t="s">
        <v>49</v>
      </c>
      <c r="C208" s="1" t="s">
        <v>559</v>
      </c>
      <c r="D208" s="1" t="s">
        <v>560</v>
      </c>
      <c r="E208" s="1" t="s">
        <v>20</v>
      </c>
      <c r="F208" s="2">
        <v>2</v>
      </c>
      <c r="G208" s="3">
        <v>0</v>
      </c>
      <c r="H208" s="3">
        <v>24.03</v>
      </c>
      <c r="I208" s="2">
        <f>ROUND(G208*(1 + H208/100),2)</f>
        <v>0</v>
      </c>
      <c r="J208" s="2">
        <f>ROUND(F208*I208,2)</f>
        <v>0</v>
      </c>
    </row>
    <row r="209" spans="1:10" ht="77.4" customHeight="1">
      <c r="A209" s="1" t="s">
        <v>561</v>
      </c>
      <c r="B209" s="1" t="s">
        <v>17</v>
      </c>
      <c r="C209" s="1" t="s">
        <v>562</v>
      </c>
      <c r="D209" s="1" t="s">
        <v>563</v>
      </c>
      <c r="E209" s="1" t="s">
        <v>20</v>
      </c>
      <c r="F209" s="2">
        <v>3</v>
      </c>
      <c r="G209" s="3">
        <v>0</v>
      </c>
      <c r="H209" s="3">
        <v>24.03</v>
      </c>
      <c r="I209" s="2">
        <f>ROUND(G209*(1 + H209/100),2)</f>
        <v>0</v>
      </c>
      <c r="J209" s="2">
        <f>ROUND(F209*I209,2)</f>
        <v>0</v>
      </c>
    </row>
    <row r="210" spans="1:10" ht="75.6" customHeight="1">
      <c r="A210" s="1" t="s">
        <v>564</v>
      </c>
      <c r="B210" s="1" t="s">
        <v>17</v>
      </c>
      <c r="C210" s="1" t="s">
        <v>565</v>
      </c>
      <c r="D210" s="1" t="s">
        <v>566</v>
      </c>
      <c r="E210" s="1" t="s">
        <v>91</v>
      </c>
      <c r="F210" s="2">
        <v>12</v>
      </c>
      <c r="G210" s="3">
        <v>0</v>
      </c>
      <c r="H210" s="3">
        <v>24.03</v>
      </c>
      <c r="I210" s="2">
        <f>ROUND(G210*(1 + H210/100),2)</f>
        <v>0</v>
      </c>
      <c r="J210" s="2">
        <f>ROUND(F210*I210,2)</f>
        <v>0</v>
      </c>
    </row>
    <row r="211" spans="1:10" ht="52.2" customHeight="1">
      <c r="A211" s="1" t="s">
        <v>567</v>
      </c>
      <c r="B211" s="1" t="s">
        <v>17</v>
      </c>
      <c r="C211" s="1" t="s">
        <v>568</v>
      </c>
      <c r="D211" s="1" t="s">
        <v>569</v>
      </c>
      <c r="E211" s="1" t="s">
        <v>20</v>
      </c>
      <c r="F211" s="2">
        <v>3</v>
      </c>
      <c r="G211" s="3">
        <v>0</v>
      </c>
      <c r="H211" s="3">
        <v>24.03</v>
      </c>
      <c r="I211" s="2">
        <f>ROUND(G211*(1 + H211/100),2)</f>
        <v>0</v>
      </c>
      <c r="J211" s="2">
        <f>ROUND(F211*I211,2)</f>
        <v>0</v>
      </c>
    </row>
    <row r="212" spans="1:10" ht="38.7" customHeight="1">
      <c r="A212" s="1" t="s">
        <v>570</v>
      </c>
      <c r="B212" s="1" t="s">
        <v>17</v>
      </c>
      <c r="C212" s="1" t="s">
        <v>571</v>
      </c>
      <c r="D212" s="1" t="s">
        <v>572</v>
      </c>
      <c r="E212" s="1" t="s">
        <v>20</v>
      </c>
      <c r="F212" s="2">
        <v>12</v>
      </c>
      <c r="G212" s="3">
        <v>0</v>
      </c>
      <c r="H212" s="3">
        <v>24.03</v>
      </c>
      <c r="I212" s="2">
        <f>ROUND(G212*(1 + H212/100),2)</f>
        <v>0</v>
      </c>
      <c r="J212" s="2">
        <f>ROUND(F212*I212,2)</f>
        <v>0</v>
      </c>
    </row>
    <row r="213" spans="1:10" ht="41.85" customHeight="1">
      <c r="A213" s="1" t="s">
        <v>573</v>
      </c>
      <c r="B213" s="1" t="s">
        <v>49</v>
      </c>
      <c r="C213" s="1" t="s">
        <v>574</v>
      </c>
      <c r="D213" s="1" t="s">
        <v>575</v>
      </c>
      <c r="E213" s="1" t="s">
        <v>95</v>
      </c>
      <c r="F213" s="2">
        <v>13</v>
      </c>
      <c r="G213" s="3">
        <v>0</v>
      </c>
      <c r="H213" s="3">
        <v>24.03</v>
      </c>
      <c r="I213" s="2">
        <f>ROUND(G213*(1 + H213/100),2)</f>
        <v>0</v>
      </c>
      <c r="J213" s="2">
        <f>ROUND(F213*I213,2)</f>
        <v>0</v>
      </c>
    </row>
    <row r="214" spans="1:10" ht="99.9" customHeight="1">
      <c r="A214" s="1" t="s">
        <v>576</v>
      </c>
      <c r="B214" s="1" t="s">
        <v>17</v>
      </c>
      <c r="C214" s="1" t="s">
        <v>577</v>
      </c>
      <c r="D214" s="1" t="s">
        <v>578</v>
      </c>
      <c r="E214" s="1" t="s">
        <v>20</v>
      </c>
      <c r="F214" s="2">
        <v>1</v>
      </c>
      <c r="G214" s="3">
        <v>0</v>
      </c>
      <c r="H214" s="3">
        <v>24.03</v>
      </c>
      <c r="I214" s="2">
        <f>ROUND(G214*(1 + H214/100),2)</f>
        <v>0</v>
      </c>
      <c r="J214" s="2">
        <f>ROUND(F214*I214,2)</f>
        <v>0</v>
      </c>
    </row>
    <row r="215" spans="1:10" ht="77.85" customHeight="1">
      <c r="A215" s="1" t="s">
        <v>579</v>
      </c>
      <c r="B215" s="1" t="s">
        <v>17</v>
      </c>
      <c r="C215" s="1" t="s">
        <v>580</v>
      </c>
      <c r="D215" s="1" t="s">
        <v>581</v>
      </c>
      <c r="E215" s="1" t="s">
        <v>20</v>
      </c>
      <c r="F215" s="2">
        <v>1</v>
      </c>
      <c r="G215" s="3">
        <v>0</v>
      </c>
      <c r="H215" s="3">
        <v>24.03</v>
      </c>
      <c r="I215" s="2">
        <f>ROUND(G215*(1 + H215/100),2)</f>
        <v>0</v>
      </c>
      <c r="J215" s="2">
        <f>ROUND(F215*I215,2)</f>
        <v>0</v>
      </c>
    </row>
    <row r="216" spans="1:10">
      <c r="A216" s="1" t="s">
        <v>582</v>
      </c>
      <c r="B216" s="1"/>
      <c r="C216" s="1"/>
      <c r="D216" s="1" t="s">
        <v>583</v>
      </c>
    </row>
    <row r="217" spans="1:10" ht="55.8" customHeight="1">
      <c r="A217" s="1" t="s">
        <v>584</v>
      </c>
      <c r="B217" s="1" t="s">
        <v>49</v>
      </c>
      <c r="C217" s="1" t="s">
        <v>585</v>
      </c>
      <c r="D217" s="1" t="s">
        <v>586</v>
      </c>
      <c r="E217" s="1" t="s">
        <v>20</v>
      </c>
      <c r="F217" s="2">
        <v>8</v>
      </c>
      <c r="G217" s="3">
        <v>0</v>
      </c>
      <c r="H217" s="3">
        <v>24.03</v>
      </c>
      <c r="I217" s="2">
        <f>ROUND(G217*(1 + H217/100),2)</f>
        <v>0</v>
      </c>
      <c r="J217" s="2">
        <f>ROUND(F217*I217,2)</f>
        <v>0</v>
      </c>
    </row>
    <row r="218" spans="1:10" ht="44.55" customHeight="1">
      <c r="A218" s="1" t="s">
        <v>587</v>
      </c>
      <c r="B218" s="1" t="s">
        <v>17</v>
      </c>
      <c r="C218" s="1" t="s">
        <v>588</v>
      </c>
      <c r="D218" s="1" t="s">
        <v>589</v>
      </c>
      <c r="E218" s="1" t="s">
        <v>20</v>
      </c>
      <c r="F218" s="2">
        <v>9</v>
      </c>
      <c r="G218" s="3">
        <v>0</v>
      </c>
      <c r="H218" s="3">
        <v>24.03</v>
      </c>
      <c r="I218" s="2">
        <f>ROUND(G218*(1 + H218/100),2)</f>
        <v>0</v>
      </c>
      <c r="J218" s="2">
        <f>ROUND(F218*I218,2)</f>
        <v>0</v>
      </c>
    </row>
    <row r="219" spans="1:10" ht="79.2" customHeight="1">
      <c r="A219" s="1" t="s">
        <v>590</v>
      </c>
      <c r="B219" s="1" t="s">
        <v>17</v>
      </c>
      <c r="C219" s="1" t="s">
        <v>591</v>
      </c>
      <c r="D219" s="1" t="s">
        <v>592</v>
      </c>
      <c r="E219" s="1" t="s">
        <v>20</v>
      </c>
      <c r="F219" s="2">
        <v>6</v>
      </c>
      <c r="G219" s="3">
        <v>0</v>
      </c>
      <c r="H219" s="3">
        <v>24.03</v>
      </c>
      <c r="I219" s="2">
        <f>ROUND(G219*(1 + H219/100),2)</f>
        <v>0</v>
      </c>
      <c r="J219" s="2">
        <f>ROUND(F219*I219,2)</f>
        <v>0</v>
      </c>
    </row>
    <row r="220" spans="1:10" ht="39.6" customHeight="1">
      <c r="A220" s="1" t="s">
        <v>593</v>
      </c>
      <c r="B220" s="1" t="s">
        <v>49</v>
      </c>
      <c r="C220" s="1" t="s">
        <v>594</v>
      </c>
      <c r="D220" s="1" t="s">
        <v>595</v>
      </c>
      <c r="E220" s="1" t="s">
        <v>95</v>
      </c>
      <c r="F220" s="2">
        <v>235</v>
      </c>
      <c r="G220" s="3">
        <v>0</v>
      </c>
      <c r="H220" s="3">
        <v>24.03</v>
      </c>
      <c r="I220" s="2">
        <f>ROUND(G220*(1 + H220/100),2)</f>
        <v>0</v>
      </c>
      <c r="J220" s="2">
        <f>ROUND(F220*I220,2)</f>
        <v>0</v>
      </c>
    </row>
    <row r="221" spans="1:10" ht="55.8" customHeight="1">
      <c r="A221" s="1" t="s">
        <v>596</v>
      </c>
      <c r="B221" s="1" t="s">
        <v>17</v>
      </c>
      <c r="C221" s="1" t="s">
        <v>597</v>
      </c>
      <c r="D221" s="1" t="s">
        <v>598</v>
      </c>
      <c r="E221" s="1" t="s">
        <v>95</v>
      </c>
      <c r="F221" s="2">
        <v>6</v>
      </c>
      <c r="G221" s="3">
        <v>0</v>
      </c>
      <c r="H221" s="3">
        <v>24.03</v>
      </c>
      <c r="I221" s="2">
        <f>ROUND(G221*(1 + H221/100),2)</f>
        <v>0</v>
      </c>
      <c r="J221" s="2">
        <f>ROUND(F221*I221,2)</f>
        <v>0</v>
      </c>
    </row>
    <row r="222" spans="1:10" ht="57.6" customHeight="1">
      <c r="A222" s="1" t="s">
        <v>599</v>
      </c>
      <c r="B222" s="1" t="s">
        <v>49</v>
      </c>
      <c r="C222" s="1" t="s">
        <v>600</v>
      </c>
      <c r="D222" s="1" t="s">
        <v>601</v>
      </c>
      <c r="E222" s="1" t="s">
        <v>95</v>
      </c>
      <c r="F222" s="2">
        <v>18</v>
      </c>
      <c r="G222" s="3">
        <v>0</v>
      </c>
      <c r="H222" s="3">
        <v>24.03</v>
      </c>
      <c r="I222" s="2">
        <f>ROUND(G222*(1 + H222/100),2)</f>
        <v>0</v>
      </c>
      <c r="J222" s="2">
        <f>ROUND(F222*I222,2)</f>
        <v>0</v>
      </c>
    </row>
    <row r="223" spans="1:10" ht="56.7" customHeight="1">
      <c r="A223" s="1" t="s">
        <v>602</v>
      </c>
      <c r="B223" s="1" t="s">
        <v>49</v>
      </c>
      <c r="C223" s="1" t="s">
        <v>603</v>
      </c>
      <c r="D223" s="1" t="s">
        <v>604</v>
      </c>
      <c r="E223" s="1" t="s">
        <v>95</v>
      </c>
      <c r="F223" s="2">
        <v>474</v>
      </c>
      <c r="G223" s="3">
        <v>0</v>
      </c>
      <c r="H223" s="3">
        <v>24.03</v>
      </c>
      <c r="I223" s="2">
        <f>ROUND(G223*(1 + H223/100),2)</f>
        <v>0</v>
      </c>
      <c r="J223" s="2">
        <f>ROUND(F223*I223,2)</f>
        <v>0</v>
      </c>
    </row>
    <row r="224" spans="1:10" ht="54" customHeight="1">
      <c r="A224" s="1" t="s">
        <v>605</v>
      </c>
      <c r="B224" s="1" t="s">
        <v>49</v>
      </c>
      <c r="C224" s="1" t="s">
        <v>550</v>
      </c>
      <c r="D224" s="1" t="s">
        <v>551</v>
      </c>
      <c r="E224" s="1" t="s">
        <v>95</v>
      </c>
      <c r="F224" s="2">
        <v>10</v>
      </c>
      <c r="G224" s="3">
        <v>0</v>
      </c>
      <c r="H224" s="3">
        <v>24.03</v>
      </c>
      <c r="I224" s="2">
        <f>ROUND(G224*(1 + H224/100),2)</f>
        <v>0</v>
      </c>
      <c r="J224" s="2">
        <f>ROUND(F224*I224,2)</f>
        <v>0</v>
      </c>
    </row>
    <row r="225" spans="1:10" ht="41.85" customHeight="1">
      <c r="A225" s="1" t="s">
        <v>606</v>
      </c>
      <c r="B225" s="1" t="s">
        <v>17</v>
      </c>
      <c r="C225" s="1" t="s">
        <v>607</v>
      </c>
      <c r="D225" s="1" t="s">
        <v>608</v>
      </c>
      <c r="E225" s="1" t="s">
        <v>253</v>
      </c>
      <c r="F225" s="2">
        <v>66</v>
      </c>
      <c r="G225" s="3">
        <v>0</v>
      </c>
      <c r="H225" s="3">
        <v>24.03</v>
      </c>
      <c r="I225" s="2">
        <f>ROUND(G225*(1 + H225/100),2)</f>
        <v>0</v>
      </c>
      <c r="J225" s="2">
        <f>ROUND(F225*I225,2)</f>
        <v>0</v>
      </c>
    </row>
    <row r="226" spans="1:10" ht="149.4" customHeight="1">
      <c r="A226" s="1" t="s">
        <v>609</v>
      </c>
      <c r="B226" s="1" t="s">
        <v>17</v>
      </c>
      <c r="C226" s="1" t="s">
        <v>610</v>
      </c>
      <c r="D226" s="1" t="s">
        <v>611</v>
      </c>
      <c r="E226" s="1" t="s">
        <v>20</v>
      </c>
      <c r="F226" s="2">
        <v>21</v>
      </c>
      <c r="G226" s="3">
        <v>0</v>
      </c>
      <c r="H226" s="3">
        <v>24.03</v>
      </c>
      <c r="I226" s="2">
        <f>ROUND(G226*(1 + H226/100),2)</f>
        <v>0</v>
      </c>
      <c r="J226" s="2">
        <f>ROUND(F226*I226,2)</f>
        <v>0</v>
      </c>
    </row>
    <row r="227" spans="1:10" ht="102.15" customHeight="1">
      <c r="A227" s="1" t="s">
        <v>612</v>
      </c>
      <c r="B227" s="1" t="s">
        <v>17</v>
      </c>
      <c r="C227" s="1" t="s">
        <v>613</v>
      </c>
      <c r="D227" s="1" t="s">
        <v>614</v>
      </c>
      <c r="E227" s="1" t="s">
        <v>20</v>
      </c>
      <c r="F227" s="2">
        <v>18</v>
      </c>
      <c r="G227" s="3">
        <v>0</v>
      </c>
      <c r="H227" s="3">
        <v>24.03</v>
      </c>
      <c r="I227" s="2">
        <f>ROUND(G227*(1 + H227/100),2)</f>
        <v>0</v>
      </c>
      <c r="J227" s="2">
        <f>ROUND(F227*I227,2)</f>
        <v>0</v>
      </c>
    </row>
    <row r="228" spans="1:10" ht="34.65" customHeight="1">
      <c r="A228" s="1" t="s">
        <v>615</v>
      </c>
      <c r="B228" s="1" t="s">
        <v>49</v>
      </c>
      <c r="C228" s="1" t="s">
        <v>616</v>
      </c>
      <c r="D228" s="1" t="s">
        <v>617</v>
      </c>
      <c r="E228" s="1" t="s">
        <v>99</v>
      </c>
      <c r="F228" s="2">
        <v>27.92</v>
      </c>
      <c r="G228" s="3">
        <v>0</v>
      </c>
      <c r="H228" s="3">
        <v>24.03</v>
      </c>
      <c r="I228" s="2">
        <f>ROUND(G228*(1 + H228/100),2)</f>
        <v>0</v>
      </c>
      <c r="J228" s="2">
        <f>ROUND(F228*I228,2)</f>
        <v>0</v>
      </c>
    </row>
    <row r="229" spans="1:10" ht="27" customHeight="1">
      <c r="A229" s="1" t="s">
        <v>618</v>
      </c>
      <c r="B229" s="1" t="s">
        <v>17</v>
      </c>
      <c r="C229" s="1" t="s">
        <v>619</v>
      </c>
      <c r="D229" s="1" t="s">
        <v>620</v>
      </c>
      <c r="E229" s="1" t="s">
        <v>99</v>
      </c>
      <c r="F229" s="2">
        <v>27.73</v>
      </c>
      <c r="G229" s="3">
        <v>0</v>
      </c>
      <c r="H229" s="3">
        <v>24.03</v>
      </c>
      <c r="I229" s="2">
        <f>ROUND(G229*(1 + H229/100),2)</f>
        <v>0</v>
      </c>
      <c r="J229" s="2">
        <f>ROUND(F229*I229,2)</f>
        <v>0</v>
      </c>
    </row>
    <row r="230" spans="1:10" ht="53.1" customHeight="1">
      <c r="A230" s="1" t="s">
        <v>621</v>
      </c>
      <c r="B230" s="1" t="s">
        <v>17</v>
      </c>
      <c r="C230" s="1" t="s">
        <v>622</v>
      </c>
      <c r="D230" s="1" t="s">
        <v>623</v>
      </c>
      <c r="E230" s="1" t="s">
        <v>95</v>
      </c>
      <c r="F230" s="2">
        <v>18</v>
      </c>
      <c r="G230" s="3">
        <v>0</v>
      </c>
      <c r="H230" s="3">
        <v>24.03</v>
      </c>
      <c r="I230" s="2">
        <f>ROUND(G230*(1 + H230/100),2)</f>
        <v>0</v>
      </c>
      <c r="J230" s="2">
        <f>ROUND(F230*I230,2)</f>
        <v>0</v>
      </c>
    </row>
    <row r="231" spans="1:10" ht="62.55" customHeight="1">
      <c r="A231" s="1" t="s">
        <v>624</v>
      </c>
      <c r="B231" s="1" t="s">
        <v>17</v>
      </c>
      <c r="C231" s="1" t="s">
        <v>625</v>
      </c>
      <c r="D231" s="1" t="s">
        <v>626</v>
      </c>
      <c r="E231" s="1" t="s">
        <v>253</v>
      </c>
      <c r="F231" s="2">
        <v>72</v>
      </c>
      <c r="G231" s="3">
        <v>0</v>
      </c>
      <c r="H231" s="3">
        <v>24.03</v>
      </c>
      <c r="I231" s="2">
        <f>ROUND(G231*(1 + H231/100),2)</f>
        <v>0</v>
      </c>
      <c r="J231" s="2">
        <f>ROUND(F231*I231,2)</f>
        <v>0</v>
      </c>
    </row>
    <row r="232" spans="1:10" ht="81" customHeight="1">
      <c r="A232" s="1" t="s">
        <v>627</v>
      </c>
      <c r="B232" s="1" t="s">
        <v>17</v>
      </c>
      <c r="C232" s="1" t="s">
        <v>628</v>
      </c>
      <c r="D232" s="1" t="s">
        <v>629</v>
      </c>
      <c r="E232" s="1" t="s">
        <v>20</v>
      </c>
      <c r="F232" s="2">
        <v>6</v>
      </c>
      <c r="G232" s="3">
        <v>0</v>
      </c>
      <c r="H232" s="3">
        <v>24.03</v>
      </c>
      <c r="I232" s="2">
        <f>ROUND(G232*(1 + H232/100),2)</f>
        <v>0</v>
      </c>
      <c r="J232" s="2">
        <f>ROUND(F232*I232,2)</f>
        <v>0</v>
      </c>
    </row>
    <row r="233" spans="1:10" ht="44.55" customHeight="1">
      <c r="A233" s="1" t="s">
        <v>630</v>
      </c>
      <c r="B233" s="1" t="s">
        <v>17</v>
      </c>
      <c r="C233" s="1" t="s">
        <v>631</v>
      </c>
      <c r="D233" s="1" t="s">
        <v>632</v>
      </c>
      <c r="E233" s="1" t="s">
        <v>91</v>
      </c>
      <c r="F233" s="2">
        <v>3</v>
      </c>
      <c r="G233" s="3">
        <v>0</v>
      </c>
      <c r="H233" s="3">
        <v>24.03</v>
      </c>
      <c r="I233" s="2">
        <f>ROUND(G233*(1 + H233/100),2)</f>
        <v>0</v>
      </c>
      <c r="J233" s="2">
        <f>ROUND(F233*I233,2)</f>
        <v>0</v>
      </c>
    </row>
    <row r="234" spans="1:10" ht="45" customHeight="1">
      <c r="A234" s="1" t="s">
        <v>633</v>
      </c>
      <c r="B234" s="1" t="s">
        <v>49</v>
      </c>
      <c r="C234" s="1" t="s">
        <v>634</v>
      </c>
      <c r="D234" s="1" t="s">
        <v>635</v>
      </c>
      <c r="E234" s="1" t="s">
        <v>20</v>
      </c>
      <c r="F234" s="2">
        <v>6</v>
      </c>
      <c r="G234" s="3">
        <v>0</v>
      </c>
      <c r="H234" s="3">
        <v>24.03</v>
      </c>
      <c r="I234" s="2">
        <f>ROUND(G234*(1 + H234/100),2)</f>
        <v>0</v>
      </c>
      <c r="J234" s="2">
        <f>ROUND(F234*I234,2)</f>
        <v>0</v>
      </c>
    </row>
    <row r="235" spans="1:10" ht="29.7" customHeight="1">
      <c r="A235" s="1" t="s">
        <v>636</v>
      </c>
      <c r="B235" s="1" t="s">
        <v>17</v>
      </c>
      <c r="C235" s="1" t="s">
        <v>637</v>
      </c>
      <c r="D235" s="1" t="s">
        <v>638</v>
      </c>
      <c r="E235" s="1" t="s">
        <v>20</v>
      </c>
      <c r="F235" s="2">
        <v>3</v>
      </c>
      <c r="G235" s="3">
        <v>0</v>
      </c>
      <c r="H235" s="3">
        <v>24.03</v>
      </c>
      <c r="I235" s="2">
        <f>ROUND(G235*(1 + H235/100),2)</f>
        <v>0</v>
      </c>
      <c r="J235" s="2">
        <f>ROUND(F235*I235,2)</f>
        <v>0</v>
      </c>
    </row>
    <row r="236" spans="1:10" ht="41.85" customHeight="1">
      <c r="A236" s="1" t="s">
        <v>639</v>
      </c>
      <c r="B236" s="1" t="s">
        <v>49</v>
      </c>
      <c r="C236" s="1" t="s">
        <v>574</v>
      </c>
      <c r="D236" s="1" t="s">
        <v>575</v>
      </c>
      <c r="E236" s="1" t="s">
        <v>95</v>
      </c>
      <c r="F236" s="2">
        <v>30</v>
      </c>
      <c r="G236" s="3">
        <v>0</v>
      </c>
      <c r="H236" s="3">
        <v>24.03</v>
      </c>
      <c r="I236" s="2">
        <f>ROUND(G236*(1 + H236/100),2)</f>
        <v>0</v>
      </c>
      <c r="J236" s="2">
        <f>ROUND(F236*I236,2)</f>
        <v>0</v>
      </c>
    </row>
    <row r="237" spans="1:10" ht="29.7" customHeight="1">
      <c r="A237" s="1" t="s">
        <v>640</v>
      </c>
      <c r="B237" s="1" t="s">
        <v>17</v>
      </c>
      <c r="C237" s="1" t="s">
        <v>641</v>
      </c>
      <c r="D237" s="1" t="s">
        <v>642</v>
      </c>
      <c r="E237" s="1" t="s">
        <v>20</v>
      </c>
      <c r="F237" s="2">
        <v>2</v>
      </c>
      <c r="G237" s="3">
        <v>0</v>
      </c>
      <c r="H237" s="3">
        <v>24.03</v>
      </c>
      <c r="I237" s="2">
        <f>ROUND(G237*(1 + H237/100),2)</f>
        <v>0</v>
      </c>
      <c r="J237" s="2">
        <f>ROUND(F237*I237,2)</f>
        <v>0</v>
      </c>
    </row>
    <row r="238" spans="1:10" ht="54.9" customHeight="1">
      <c r="A238" s="1" t="s">
        <v>643</v>
      </c>
      <c r="B238" s="1" t="s">
        <v>17</v>
      </c>
      <c r="C238" s="1" t="s">
        <v>644</v>
      </c>
      <c r="D238" s="1" t="s">
        <v>645</v>
      </c>
      <c r="E238" s="1" t="s">
        <v>253</v>
      </c>
      <c r="F238" s="2">
        <v>30</v>
      </c>
      <c r="G238" s="3">
        <v>0</v>
      </c>
      <c r="H238" s="3">
        <v>24.03</v>
      </c>
      <c r="I238" s="2">
        <f>ROUND(G238*(1 + H238/100),2)</f>
        <v>0</v>
      </c>
      <c r="J238" s="2">
        <f>ROUND(F238*I238,2)</f>
        <v>0</v>
      </c>
    </row>
    <row r="239" spans="1:10" ht="54.9" customHeight="1">
      <c r="A239" s="1" t="s">
        <v>646</v>
      </c>
      <c r="B239" s="1" t="s">
        <v>17</v>
      </c>
      <c r="C239" s="1" t="s">
        <v>647</v>
      </c>
      <c r="D239" s="1" t="s">
        <v>648</v>
      </c>
      <c r="E239" s="1" t="s">
        <v>253</v>
      </c>
      <c r="F239" s="2">
        <v>116</v>
      </c>
      <c r="G239" s="3">
        <v>0</v>
      </c>
      <c r="H239" s="3">
        <v>24.03</v>
      </c>
      <c r="I239" s="2">
        <f>ROUND(G239*(1 + H239/100),2)</f>
        <v>0</v>
      </c>
      <c r="J239" s="2">
        <f>ROUND(F239*I239,2)</f>
        <v>0</v>
      </c>
    </row>
    <row r="240" spans="1:10" ht="36.9" customHeight="1">
      <c r="A240" s="1" t="s">
        <v>649</v>
      </c>
      <c r="B240" s="1" t="s">
        <v>17</v>
      </c>
      <c r="C240" s="1" t="s">
        <v>650</v>
      </c>
      <c r="D240" s="1" t="s">
        <v>651</v>
      </c>
      <c r="E240" s="1" t="s">
        <v>91</v>
      </c>
      <c r="F240" s="2">
        <v>60</v>
      </c>
      <c r="G240" s="3">
        <v>0</v>
      </c>
      <c r="H240" s="3">
        <v>24.03</v>
      </c>
      <c r="I240" s="2">
        <f>ROUND(G240*(1 + H240/100),2)</f>
        <v>0</v>
      </c>
      <c r="J240" s="2">
        <f>ROUND(F240*I240,2)</f>
        <v>0</v>
      </c>
    </row>
    <row r="241" spans="1:10">
      <c r="A241" s="1" t="s">
        <v>652</v>
      </c>
      <c r="B241" s="1"/>
      <c r="C241" s="1"/>
      <c r="D241" s="1" t="s">
        <v>653</v>
      </c>
    </row>
    <row r="242" spans="1:10" ht="32.4" customHeight="1">
      <c r="A242" s="1" t="s">
        <v>654</v>
      </c>
      <c r="B242" s="1" t="s">
        <v>17</v>
      </c>
      <c r="C242" s="1" t="s">
        <v>655</v>
      </c>
      <c r="D242" s="1" t="s">
        <v>656</v>
      </c>
      <c r="E242" s="1" t="s">
        <v>657</v>
      </c>
      <c r="F242" s="2">
        <v>21</v>
      </c>
      <c r="G242" s="3">
        <v>0</v>
      </c>
      <c r="H242" s="3">
        <v>24.03</v>
      </c>
      <c r="I242" s="2">
        <f>ROUND(G242*(1 + H242/100),2)</f>
        <v>0</v>
      </c>
      <c r="J242" s="2">
        <f>ROUND(F242*I242,2)</f>
        <v>0</v>
      </c>
    </row>
    <row r="243" spans="1:10" ht="31.5" customHeight="1">
      <c r="A243" s="1" t="s">
        <v>658</v>
      </c>
      <c r="B243" s="1" t="s">
        <v>17</v>
      </c>
      <c r="C243" s="1" t="s">
        <v>659</v>
      </c>
      <c r="D243" s="1" t="s">
        <v>660</v>
      </c>
      <c r="E243" s="1" t="s">
        <v>657</v>
      </c>
      <c r="F243" s="2">
        <v>2</v>
      </c>
      <c r="G243" s="3">
        <v>0</v>
      </c>
      <c r="H243" s="3">
        <v>24.03</v>
      </c>
      <c r="I243" s="2">
        <f>ROUND(G243*(1 + H243/100),2)</f>
        <v>0</v>
      </c>
      <c r="J243" s="2">
        <f>ROUND(F243*I243,2)</f>
        <v>0</v>
      </c>
    </row>
    <row r="244" spans="1:10" ht="33.3" customHeight="1">
      <c r="A244" s="1" t="s">
        <v>661</v>
      </c>
      <c r="B244" s="1" t="s">
        <v>17</v>
      </c>
      <c r="C244" s="1" t="s">
        <v>662</v>
      </c>
      <c r="D244" s="1" t="s">
        <v>663</v>
      </c>
      <c r="E244" s="1" t="s">
        <v>657</v>
      </c>
      <c r="F244" s="2">
        <v>4</v>
      </c>
      <c r="G244" s="3">
        <v>0</v>
      </c>
      <c r="H244" s="3">
        <v>24.03</v>
      </c>
      <c r="I244" s="2">
        <f>ROUND(G244*(1 + H244/100),2)</f>
        <v>0</v>
      </c>
      <c r="J244" s="2">
        <f>ROUND(F244*I244,2)</f>
        <v>0</v>
      </c>
    </row>
    <row r="245" spans="1:10" ht="43.65" customHeight="1">
      <c r="A245" s="1" t="s">
        <v>664</v>
      </c>
      <c r="B245" s="1" t="s">
        <v>17</v>
      </c>
      <c r="C245" s="1" t="s">
        <v>665</v>
      </c>
      <c r="D245" s="1" t="s">
        <v>666</v>
      </c>
      <c r="E245" s="1" t="s">
        <v>91</v>
      </c>
      <c r="F245" s="2">
        <v>8</v>
      </c>
      <c r="G245" s="3">
        <v>0</v>
      </c>
      <c r="H245" s="3">
        <v>24.03</v>
      </c>
      <c r="I245" s="2">
        <f>ROUND(G245*(1 + H245/100),2)</f>
        <v>0</v>
      </c>
      <c r="J245" s="2">
        <f>ROUND(F245*I245,2)</f>
        <v>0</v>
      </c>
    </row>
    <row r="246" spans="1:10" ht="31.05" customHeight="1">
      <c r="A246" s="1" t="s">
        <v>667</v>
      </c>
      <c r="B246" s="1" t="s">
        <v>17</v>
      </c>
      <c r="C246" s="1" t="s">
        <v>668</v>
      </c>
      <c r="D246" s="1" t="s">
        <v>669</v>
      </c>
      <c r="E246" s="1" t="s">
        <v>657</v>
      </c>
      <c r="F246" s="2">
        <v>3</v>
      </c>
      <c r="G246" s="3">
        <v>0</v>
      </c>
      <c r="H246" s="3">
        <v>24.03</v>
      </c>
      <c r="I246" s="2">
        <f>ROUND(G246*(1 + H246/100),2)</f>
        <v>0</v>
      </c>
      <c r="J246" s="2">
        <f>ROUND(F246*I246,2)</f>
        <v>0</v>
      </c>
    </row>
    <row r="247" spans="1:10" ht="42.75" customHeight="1">
      <c r="A247" s="1" t="s">
        <v>670</v>
      </c>
      <c r="B247" s="1" t="s">
        <v>17</v>
      </c>
      <c r="C247" s="1" t="s">
        <v>671</v>
      </c>
      <c r="D247" s="1" t="s">
        <v>672</v>
      </c>
      <c r="E247" s="1" t="s">
        <v>673</v>
      </c>
      <c r="F247" s="2">
        <v>22</v>
      </c>
      <c r="G247" s="3">
        <v>0</v>
      </c>
      <c r="H247" s="3">
        <v>24.03</v>
      </c>
      <c r="I247" s="2">
        <f>ROUND(G247*(1 + H247/100),2)</f>
        <v>0</v>
      </c>
      <c r="J247" s="2">
        <f>ROUND(F247*I247,2)</f>
        <v>0</v>
      </c>
    </row>
    <row r="248" spans="1:10" ht="42.75" customHeight="1">
      <c r="A248" s="1" t="s">
        <v>674</v>
      </c>
      <c r="B248" s="1" t="s">
        <v>17</v>
      </c>
      <c r="C248" s="1" t="s">
        <v>675</v>
      </c>
      <c r="D248" s="1" t="s">
        <v>676</v>
      </c>
      <c r="E248" s="1" t="s">
        <v>673</v>
      </c>
      <c r="F248" s="2">
        <v>8</v>
      </c>
      <c r="G248" s="3">
        <v>0</v>
      </c>
      <c r="H248" s="3">
        <v>24.03</v>
      </c>
      <c r="I248" s="2">
        <f>ROUND(G248*(1 + H248/100),2)</f>
        <v>0</v>
      </c>
      <c r="J248" s="2">
        <f>ROUND(F248*I248,2)</f>
        <v>0</v>
      </c>
    </row>
    <row r="249" spans="1:10" ht="97.2" customHeight="1">
      <c r="A249" s="1" t="s">
        <v>677</v>
      </c>
      <c r="B249" s="1" t="s">
        <v>42</v>
      </c>
      <c r="C249" s="1" t="s">
        <v>678</v>
      </c>
      <c r="D249" s="1" t="s">
        <v>679</v>
      </c>
      <c r="E249" s="1" t="s">
        <v>657</v>
      </c>
      <c r="F249" s="2">
        <v>2</v>
      </c>
      <c r="G249" s="3">
        <v>0</v>
      </c>
      <c r="H249" s="3">
        <v>24.03</v>
      </c>
      <c r="I249" s="2">
        <f>ROUND(G249*(1 + H249/100),2)</f>
        <v>0</v>
      </c>
      <c r="J249" s="2">
        <f>ROUND(F249*I249,2)</f>
        <v>0</v>
      </c>
    </row>
    <row r="250" spans="1:10">
      <c r="A250" s="1" t="s">
        <v>680</v>
      </c>
      <c r="B250" s="1"/>
      <c r="C250" s="1"/>
      <c r="D250" s="1" t="s">
        <v>681</v>
      </c>
    </row>
    <row r="251" spans="1:10" ht="36.45" customHeight="1">
      <c r="A251" s="1" t="s">
        <v>682</v>
      </c>
      <c r="B251" s="1" t="s">
        <v>77</v>
      </c>
      <c r="C251" s="1" t="s">
        <v>683</v>
      </c>
      <c r="D251" s="1" t="s">
        <v>684</v>
      </c>
      <c r="E251" s="1" t="s">
        <v>91</v>
      </c>
      <c r="F251" s="2">
        <v>186</v>
      </c>
      <c r="G251" s="3">
        <v>0</v>
      </c>
      <c r="H251" s="3">
        <v>24.03</v>
      </c>
      <c r="I251" s="2">
        <f>ROUND(G251*(1 + H251/100),2)</f>
        <v>0</v>
      </c>
      <c r="J251" s="2">
        <f>ROUND(F251*I251,2)</f>
        <v>0</v>
      </c>
    </row>
    <row r="252" spans="1:10" ht="31.05" customHeight="1">
      <c r="A252" s="1" t="s">
        <v>685</v>
      </c>
      <c r="B252" s="1" t="s">
        <v>77</v>
      </c>
      <c r="C252" s="1" t="s">
        <v>686</v>
      </c>
      <c r="D252" s="1" t="s">
        <v>687</v>
      </c>
      <c r="E252" s="1" t="s">
        <v>80</v>
      </c>
      <c r="F252" s="2">
        <v>140.34</v>
      </c>
      <c r="G252" s="3">
        <v>0</v>
      </c>
      <c r="H252" s="3">
        <v>24.03</v>
      </c>
      <c r="I252" s="2">
        <f>ROUND(G252*(1 + H252/100),2)</f>
        <v>0</v>
      </c>
      <c r="J252" s="2">
        <f>ROUND(F252*I252,2)</f>
        <v>0</v>
      </c>
    </row>
    <row r="253" spans="1:10" ht="36" customHeight="1">
      <c r="A253" s="1" t="s">
        <v>688</v>
      </c>
      <c r="B253" s="1" t="s">
        <v>77</v>
      </c>
      <c r="C253" s="1" t="s">
        <v>689</v>
      </c>
      <c r="D253" s="1" t="s">
        <v>690</v>
      </c>
      <c r="E253" s="1" t="s">
        <v>80</v>
      </c>
      <c r="F253" s="2">
        <v>45.99</v>
      </c>
      <c r="G253" s="3">
        <v>0</v>
      </c>
      <c r="H253" s="3">
        <v>24.03</v>
      </c>
      <c r="I253" s="2">
        <f>ROUND(G253*(1 + H253/100),2)</f>
        <v>0</v>
      </c>
      <c r="J253" s="2">
        <f>ROUND(F253*I253,2)</f>
        <v>0</v>
      </c>
    </row>
    <row r="254" spans="1:10" ht="47.7" customHeight="1">
      <c r="A254" s="1" t="s">
        <v>691</v>
      </c>
      <c r="B254" s="1" t="s">
        <v>77</v>
      </c>
      <c r="C254" s="1" t="s">
        <v>692</v>
      </c>
      <c r="D254" s="1" t="s">
        <v>693</v>
      </c>
      <c r="E254" s="1" t="s">
        <v>80</v>
      </c>
      <c r="F254" s="2">
        <v>275.8</v>
      </c>
      <c r="G254" s="3">
        <v>0</v>
      </c>
      <c r="H254" s="3">
        <v>24.03</v>
      </c>
      <c r="I254" s="2">
        <f>ROUND(G254*(1 + H254/100),2)</f>
        <v>0</v>
      </c>
      <c r="J254" s="2">
        <f>ROUND(F254*I254,2)</f>
        <v>0</v>
      </c>
    </row>
    <row r="255" spans="1:10" ht="32.85" customHeight="1">
      <c r="A255" s="1" t="s">
        <v>694</v>
      </c>
      <c r="B255" s="1"/>
      <c r="C255" s="1"/>
      <c r="D255" s="1" t="s">
        <v>695</v>
      </c>
    </row>
    <row r="256" spans="1:10">
      <c r="A256" s="1" t="s">
        <v>696</v>
      </c>
      <c r="B256" s="1"/>
      <c r="C256" s="1"/>
      <c r="D256" s="1" t="s">
        <v>697</v>
      </c>
    </row>
    <row r="257" spans="1:10" ht="94.95" customHeight="1">
      <c r="A257" s="1" t="s">
        <v>698</v>
      </c>
      <c r="B257" s="1" t="s">
        <v>17</v>
      </c>
      <c r="C257" s="1" t="s">
        <v>699</v>
      </c>
      <c r="D257" s="1" t="s">
        <v>700</v>
      </c>
      <c r="E257" s="1" t="s">
        <v>253</v>
      </c>
      <c r="F257" s="2">
        <v>33.87</v>
      </c>
      <c r="G257" s="3">
        <v>0</v>
      </c>
      <c r="H257" s="3">
        <v>24.03</v>
      </c>
      <c r="I257" s="2">
        <f>ROUND(G257*(1 + H257/100),2)</f>
        <v>0</v>
      </c>
      <c r="J257" s="2">
        <f>ROUND(F257*I257,2)</f>
        <v>0</v>
      </c>
    </row>
    <row r="258" spans="1:10" ht="73.8" customHeight="1">
      <c r="A258" s="1" t="s">
        <v>701</v>
      </c>
      <c r="B258" s="1" t="s">
        <v>49</v>
      </c>
      <c r="C258" s="1" t="s">
        <v>702</v>
      </c>
      <c r="D258" s="1" t="s">
        <v>703</v>
      </c>
      <c r="E258" s="1" t="s">
        <v>28</v>
      </c>
      <c r="F258" s="2">
        <v>52.62</v>
      </c>
      <c r="G258" s="3">
        <v>0</v>
      </c>
      <c r="H258" s="3">
        <v>24.03</v>
      </c>
      <c r="I258" s="2">
        <f>ROUND(G258*(1 + H258/100),2)</f>
        <v>0</v>
      </c>
      <c r="J258" s="2">
        <f>ROUND(F258*I258,2)</f>
        <v>0</v>
      </c>
    </row>
    <row r="259" spans="1:10" ht="79.65" customHeight="1">
      <c r="A259" s="1" t="s">
        <v>704</v>
      </c>
      <c r="B259" s="1" t="s">
        <v>49</v>
      </c>
      <c r="C259" s="1" t="s">
        <v>705</v>
      </c>
      <c r="D259" s="1" t="s">
        <v>706</v>
      </c>
      <c r="E259" s="1" t="s">
        <v>28</v>
      </c>
      <c r="F259" s="2">
        <v>105.24</v>
      </c>
      <c r="G259" s="3">
        <v>0</v>
      </c>
      <c r="H259" s="3">
        <v>24.03</v>
      </c>
      <c r="I259" s="2">
        <f>ROUND(G259*(1 + H259/100),2)</f>
        <v>0</v>
      </c>
      <c r="J259" s="2">
        <f>ROUND(F259*I259,2)</f>
        <v>0</v>
      </c>
    </row>
    <row r="260" spans="1:10" ht="80.55" customHeight="1">
      <c r="A260" s="1" t="s">
        <v>707</v>
      </c>
      <c r="B260" s="1" t="s">
        <v>49</v>
      </c>
      <c r="C260" s="1" t="s">
        <v>708</v>
      </c>
      <c r="D260" s="1" t="s">
        <v>709</v>
      </c>
      <c r="E260" s="1" t="s">
        <v>28</v>
      </c>
      <c r="F260" s="2">
        <v>105.24</v>
      </c>
      <c r="G260" s="3">
        <v>0</v>
      </c>
      <c r="H260" s="3">
        <v>24.03</v>
      </c>
      <c r="I260" s="2">
        <f>ROUND(G260*(1 + H260/100),2)</f>
        <v>0</v>
      </c>
      <c r="J260" s="2">
        <f>ROUND(F260*I260,2)</f>
        <v>0</v>
      </c>
    </row>
    <row r="261" spans="1:10" ht="37.35" customHeight="1">
      <c r="A261" s="1" t="s">
        <v>710</v>
      </c>
      <c r="B261" s="1" t="s">
        <v>49</v>
      </c>
      <c r="C261" s="1" t="s">
        <v>711</v>
      </c>
      <c r="D261" s="1" t="s">
        <v>712</v>
      </c>
      <c r="E261" s="1" t="s">
        <v>28</v>
      </c>
      <c r="F261" s="2">
        <v>105.24</v>
      </c>
      <c r="G261" s="3">
        <v>0</v>
      </c>
      <c r="H261" s="3">
        <v>24.03</v>
      </c>
      <c r="I261" s="2">
        <f>ROUND(G261*(1 + H261/100),2)</f>
        <v>0</v>
      </c>
      <c r="J261" s="2">
        <f>ROUND(F261*I261,2)</f>
        <v>0</v>
      </c>
    </row>
    <row r="262" spans="1:10" ht="41.85" customHeight="1">
      <c r="A262" s="1" t="s">
        <v>713</v>
      </c>
      <c r="B262" s="1" t="s">
        <v>49</v>
      </c>
      <c r="C262" s="1" t="s">
        <v>714</v>
      </c>
      <c r="D262" s="1" t="s">
        <v>715</v>
      </c>
      <c r="E262" s="1" t="s">
        <v>28</v>
      </c>
      <c r="F262" s="2">
        <v>105.24</v>
      </c>
      <c r="G262" s="3">
        <v>0</v>
      </c>
      <c r="H262" s="3">
        <v>24.03</v>
      </c>
      <c r="I262" s="2">
        <f>ROUND(G262*(1 + H262/100),2)</f>
        <v>0</v>
      </c>
      <c r="J262" s="2">
        <f>ROUND(F262*I262,2)</f>
        <v>0</v>
      </c>
    </row>
    <row r="263" spans="1:10" ht="40.95" customHeight="1">
      <c r="A263" s="1" t="s">
        <v>716</v>
      </c>
      <c r="B263" s="1" t="s">
        <v>17</v>
      </c>
      <c r="C263" s="1" t="s">
        <v>717</v>
      </c>
      <c r="D263" s="1" t="s">
        <v>718</v>
      </c>
      <c r="E263" s="1" t="s">
        <v>28</v>
      </c>
      <c r="F263" s="2">
        <v>8.949999999999999</v>
      </c>
      <c r="G263" s="3">
        <v>0</v>
      </c>
      <c r="H263" s="3">
        <v>24.03</v>
      </c>
      <c r="I263" s="2">
        <f>ROUND(G263*(1 + H263/100),2)</f>
        <v>0</v>
      </c>
      <c r="J263" s="2">
        <f>ROUND(F263*I263,2)</f>
        <v>0</v>
      </c>
    </row>
    <row r="264" spans="1:10" ht="64.8" customHeight="1">
      <c r="A264" s="1" t="s">
        <v>719</v>
      </c>
      <c r="B264" s="1" t="s">
        <v>49</v>
      </c>
      <c r="C264" s="1" t="s">
        <v>720</v>
      </c>
      <c r="D264" s="1" t="s">
        <v>721</v>
      </c>
      <c r="E264" s="1" t="s">
        <v>20</v>
      </c>
      <c r="F264" s="2">
        <v>1</v>
      </c>
      <c r="G264" s="3">
        <v>0</v>
      </c>
      <c r="H264" s="3">
        <v>24.03</v>
      </c>
      <c r="I264" s="2">
        <f>ROUND(G264*(1 + H264/100),2)</f>
        <v>0</v>
      </c>
      <c r="J264" s="2">
        <f>ROUND(F264*I264,2)</f>
        <v>0</v>
      </c>
    </row>
    <row r="265" spans="1:10">
      <c r="A265" s="1" t="s">
        <v>722</v>
      </c>
      <c r="B265" s="1"/>
      <c r="C265" s="1"/>
      <c r="D265" s="1" t="s">
        <v>723</v>
      </c>
    </row>
    <row r="266" spans="1:10" ht="45.45" customHeight="1">
      <c r="A266" s="1" t="s">
        <v>724</v>
      </c>
      <c r="B266" s="1" t="s">
        <v>17</v>
      </c>
      <c r="C266" s="1" t="s">
        <v>725</v>
      </c>
      <c r="D266" s="1" t="s">
        <v>726</v>
      </c>
      <c r="E266" s="1" t="s">
        <v>95</v>
      </c>
      <c r="F266" s="2">
        <v>41.12</v>
      </c>
      <c r="G266" s="3">
        <v>0</v>
      </c>
      <c r="H266" s="3">
        <v>24.03</v>
      </c>
      <c r="I266" s="2">
        <f>ROUND(G266*(1 + H266/100),2)</f>
        <v>0</v>
      </c>
      <c r="J266" s="2">
        <f>ROUND(F266*I266,2)</f>
        <v>0</v>
      </c>
    </row>
    <row r="267" spans="1:10" ht="138.6" customHeight="1">
      <c r="A267" s="1" t="s">
        <v>727</v>
      </c>
      <c r="B267" s="1" t="s">
        <v>17</v>
      </c>
      <c r="C267" s="1" t="s">
        <v>728</v>
      </c>
      <c r="D267" s="1" t="s">
        <v>729</v>
      </c>
      <c r="E267" s="1" t="s">
        <v>253</v>
      </c>
      <c r="F267" s="2">
        <v>75</v>
      </c>
      <c r="G267" s="3">
        <v>0</v>
      </c>
      <c r="H267" s="3">
        <v>24.03</v>
      </c>
      <c r="I267" s="2">
        <f>ROUND(G267*(1 + H267/100),2)</f>
        <v>0</v>
      </c>
      <c r="J267" s="2">
        <f>ROUND(F267*I267,2)</f>
        <v>0</v>
      </c>
    </row>
    <row r="268" spans="1:10" ht="65.25" customHeight="1">
      <c r="A268" s="1" t="s">
        <v>730</v>
      </c>
      <c r="B268" s="1" t="s">
        <v>49</v>
      </c>
      <c r="C268" s="1" t="s">
        <v>731</v>
      </c>
      <c r="D268" s="1" t="s">
        <v>732</v>
      </c>
      <c r="E268" s="1" t="s">
        <v>95</v>
      </c>
      <c r="F268" s="2">
        <v>1425.6</v>
      </c>
      <c r="G268" s="3">
        <v>0</v>
      </c>
      <c r="H268" s="3">
        <v>24.03</v>
      </c>
      <c r="I268" s="2">
        <f>ROUND(G268*(1 + H268/100),2)</f>
        <v>0</v>
      </c>
      <c r="J268" s="2">
        <f>ROUND(F268*I268,2)</f>
        <v>0</v>
      </c>
    </row>
    <row r="269" spans="1:10" ht="79.65" customHeight="1">
      <c r="A269" s="1" t="s">
        <v>733</v>
      </c>
      <c r="B269" s="1" t="s">
        <v>17</v>
      </c>
      <c r="C269" s="1" t="s">
        <v>734</v>
      </c>
      <c r="D269" s="1" t="s">
        <v>735</v>
      </c>
      <c r="E269" s="1" t="s">
        <v>91</v>
      </c>
      <c r="F269" s="2">
        <v>4</v>
      </c>
      <c r="G269" s="3">
        <v>0</v>
      </c>
      <c r="H269" s="3">
        <v>24.03</v>
      </c>
      <c r="I269" s="2">
        <f>ROUND(G269*(1 + H269/100),2)</f>
        <v>0</v>
      </c>
      <c r="J269" s="2">
        <f>ROUND(F269*I269,2)</f>
        <v>0</v>
      </c>
    </row>
    <row r="270" spans="1:10" ht="66.6" customHeight="1">
      <c r="A270" s="1" t="s">
        <v>736</v>
      </c>
      <c r="B270" s="1" t="s">
        <v>49</v>
      </c>
      <c r="C270" s="1" t="s">
        <v>737</v>
      </c>
      <c r="D270" s="1" t="s">
        <v>738</v>
      </c>
      <c r="E270" s="1" t="s">
        <v>20</v>
      </c>
      <c r="F270" s="2">
        <v>32</v>
      </c>
      <c r="G270" s="3">
        <v>0</v>
      </c>
      <c r="H270" s="3">
        <v>24.03</v>
      </c>
      <c r="I270" s="2">
        <f>ROUND(G270*(1 + H270/100),2)</f>
        <v>0</v>
      </c>
      <c r="J270" s="2">
        <f>ROUND(F270*I270,2)</f>
        <v>0</v>
      </c>
    </row>
    <row r="271" spans="1:10" ht="167.85" customHeight="1">
      <c r="A271" s="1" t="s">
        <v>739</v>
      </c>
      <c r="B271" s="1" t="s">
        <v>17</v>
      </c>
      <c r="C271" s="1" t="s">
        <v>740</v>
      </c>
      <c r="D271" s="1" t="s">
        <v>741</v>
      </c>
      <c r="E271" s="1" t="s">
        <v>253</v>
      </c>
      <c r="F271" s="2">
        <v>84.8</v>
      </c>
      <c r="G271" s="3">
        <v>0</v>
      </c>
      <c r="H271" s="3">
        <v>24.03</v>
      </c>
      <c r="I271" s="2">
        <f>ROUND(G271*(1 + H271/100),2)</f>
        <v>0</v>
      </c>
      <c r="J271" s="2">
        <f>ROUND(F271*I271,2)</f>
        <v>0</v>
      </c>
    </row>
    <row r="272" spans="1:10" ht="28.35" customHeight="1">
      <c r="A272" s="1" t="s">
        <v>742</v>
      </c>
      <c r="B272" s="1"/>
      <c r="C272" s="1"/>
      <c r="D272" s="1" t="s">
        <v>743</v>
      </c>
    </row>
    <row r="273" spans="1:10">
      <c r="A273" s="1" t="s">
        <v>744</v>
      </c>
      <c r="B273" s="1" t="s">
        <v>17</v>
      </c>
      <c r="C273" s="1" t="s">
        <v>745</v>
      </c>
      <c r="D273" s="1" t="s">
        <v>746</v>
      </c>
      <c r="E273" s="1" t="s">
        <v>28</v>
      </c>
      <c r="F273" s="2">
        <v>233.77</v>
      </c>
      <c r="G273" s="3">
        <v>0</v>
      </c>
      <c r="H273" s="3">
        <v>24.03</v>
      </c>
      <c r="I273" s="2">
        <f>ROUND(G273*(1 + H273/100),2)</f>
        <v>0</v>
      </c>
      <c r="J273" s="2">
        <f>ROUND(F273*I273,2)</f>
        <v>0</v>
      </c>
    </row>
    <row r="274" spans="1:10">
      <c r="A274" s="1" t="s">
        <v>747</v>
      </c>
      <c r="B274" s="1" t="s">
        <v>17</v>
      </c>
      <c r="C274" s="1" t="s">
        <v>748</v>
      </c>
      <c r="D274" s="1" t="s">
        <v>749</v>
      </c>
      <c r="E274" s="1" t="s">
        <v>84</v>
      </c>
      <c r="F274" s="2">
        <v>28.05</v>
      </c>
      <c r="G274" s="3">
        <v>0</v>
      </c>
      <c r="H274" s="3">
        <v>24.03</v>
      </c>
      <c r="I274" s="2">
        <f>ROUND(G274*(1 + H274/100),2)</f>
        <v>0</v>
      </c>
      <c r="J274" s="2">
        <f>ROUND(F274*I274,2)</f>
        <v>0</v>
      </c>
    </row>
    <row r="275" spans="1:10" ht="33.3" customHeight="1">
      <c r="A275" s="1" t="s">
        <v>750</v>
      </c>
      <c r="B275" s="1" t="s">
        <v>17</v>
      </c>
      <c r="C275" s="1" t="s">
        <v>751</v>
      </c>
      <c r="D275" s="1" t="s">
        <v>752</v>
      </c>
      <c r="E275" s="1" t="s">
        <v>20</v>
      </c>
      <c r="F275" s="2">
        <v>9</v>
      </c>
      <c r="G275" s="3">
        <v>0</v>
      </c>
      <c r="H275" s="3">
        <v>24.03</v>
      </c>
      <c r="I275" s="2">
        <f>ROUND(G275*(1 + H275/100),2)</f>
        <v>0</v>
      </c>
      <c r="J275" s="2">
        <f>ROUND(F275*I275,2)</f>
        <v>0</v>
      </c>
    </row>
    <row r="276" spans="1:10" ht="34.65" customHeight="1">
      <c r="A276" s="1" t="s">
        <v>753</v>
      </c>
      <c r="B276" s="1"/>
      <c r="C276" s="1"/>
      <c r="D276" s="1" t="s">
        <v>754</v>
      </c>
    </row>
    <row r="277" spans="1:10" ht="169.65" customHeight="1">
      <c r="A277" s="1" t="s">
        <v>755</v>
      </c>
      <c r="B277" s="1" t="s">
        <v>17</v>
      </c>
      <c r="C277" s="1" t="s">
        <v>756</v>
      </c>
      <c r="D277" s="1" t="s">
        <v>757</v>
      </c>
      <c r="E277" s="1" t="s">
        <v>20</v>
      </c>
      <c r="F277" s="2">
        <v>1</v>
      </c>
      <c r="G277" s="3">
        <v>0</v>
      </c>
      <c r="H277" s="3">
        <v>24.03</v>
      </c>
      <c r="I277" s="2">
        <f>ROUND(G277*(1 + H277/100),2)</f>
        <v>0</v>
      </c>
      <c r="J277" s="2">
        <f>ROUND(F277*I277,2)</f>
        <v>0</v>
      </c>
    </row>
    <row r="278" spans="1:10">
      <c r="A278" s="1"/>
      <c r="B278" s="1"/>
      <c r="C278" s="1"/>
      <c r="D278" s="1"/>
      <c r="E278" s="1"/>
      <c r="F278" s="1"/>
      <c r="G278" s="1"/>
      <c r="H278" s="1"/>
      <c r="I278" s="1" t="s">
        <v>758</v>
      </c>
      <c r="J278" s="2">
        <f>ROUND(SUM(J5:J277),2)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2023-08-14T17:02:44Z</dcterms:created>
  <dcterms:modified xsi:type="dcterms:W3CDTF">2023-08-14T17:02:44Z</dcterms:modified>
</cp:coreProperties>
</file>