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F754" i="1" l="1"/>
  <c r="F753" i="1"/>
  <c r="F752" i="1"/>
  <c r="F751" i="1"/>
  <c r="F749" i="1"/>
  <c r="F748" i="1"/>
  <c r="F747" i="1"/>
  <c r="F745" i="1"/>
  <c r="F743" i="1"/>
  <c r="F742" i="1"/>
  <c r="F741" i="1"/>
  <c r="F740" i="1"/>
  <c r="F739" i="1"/>
  <c r="F738" i="1"/>
  <c r="F737" i="1"/>
  <c r="F736" i="1"/>
  <c r="F735" i="1"/>
  <c r="F734" i="1"/>
  <c r="F733" i="1"/>
  <c r="F732" i="1"/>
  <c r="F731" i="1"/>
  <c r="F730" i="1"/>
  <c r="F729" i="1"/>
  <c r="F728" i="1"/>
  <c r="F726" i="1"/>
  <c r="F724" i="1"/>
  <c r="F723" i="1"/>
  <c r="F722" i="1"/>
  <c r="F721" i="1"/>
  <c r="F720" i="1"/>
  <c r="F719" i="1"/>
  <c r="F718" i="1"/>
  <c r="F716" i="1"/>
  <c r="F714" i="1"/>
  <c r="F713" i="1"/>
  <c r="F711" i="1"/>
  <c r="F710" i="1"/>
  <c r="F709" i="1"/>
  <c r="F706" i="1"/>
  <c r="F705" i="1"/>
  <c r="F704" i="1"/>
  <c r="F703" i="1"/>
  <c r="F702" i="1"/>
  <c r="F701" i="1"/>
  <c r="F699" i="1"/>
  <c r="F698" i="1"/>
  <c r="F697" i="1"/>
  <c r="F696" i="1"/>
  <c r="F695" i="1"/>
  <c r="F694" i="1"/>
  <c r="F693" i="1"/>
  <c r="F692" i="1"/>
  <c r="F688" i="1"/>
  <c r="F687" i="1"/>
  <c r="F686" i="1"/>
  <c r="F685" i="1"/>
  <c r="F684" i="1"/>
  <c r="F683" i="1"/>
  <c r="F681" i="1"/>
  <c r="F680" i="1"/>
  <c r="F679" i="1"/>
  <c r="F678" i="1"/>
  <c r="F677" i="1"/>
  <c r="F676" i="1"/>
  <c r="F675" i="1"/>
  <c r="F674" i="1"/>
  <c r="F673" i="1"/>
  <c r="F672" i="1"/>
  <c r="F671" i="1"/>
  <c r="F670" i="1"/>
  <c r="F669" i="1"/>
  <c r="F668" i="1"/>
  <c r="F667" i="1"/>
  <c r="F666" i="1"/>
  <c r="F665" i="1"/>
  <c r="F664" i="1"/>
  <c r="F663" i="1"/>
  <c r="F662" i="1"/>
  <c r="F661" i="1"/>
  <c r="F659" i="1"/>
  <c r="F658" i="1"/>
  <c r="F657" i="1"/>
  <c r="F655" i="1"/>
  <c r="F654" i="1"/>
  <c r="F653" i="1"/>
  <c r="F652" i="1"/>
  <c r="F651" i="1"/>
  <c r="F650" i="1"/>
  <c r="F648" i="1"/>
  <c r="F647" i="1"/>
  <c r="F646" i="1"/>
  <c r="F645" i="1"/>
  <c r="F644" i="1"/>
  <c r="F642" i="1"/>
  <c r="F640" i="1"/>
  <c r="F639" i="1"/>
  <c r="F638" i="1"/>
  <c r="F637" i="1"/>
  <c r="F636" i="1"/>
  <c r="F635" i="1"/>
  <c r="F634" i="1"/>
  <c r="F633" i="1"/>
  <c r="F632" i="1"/>
  <c r="F631" i="1"/>
  <c r="F629" i="1"/>
  <c r="F628" i="1"/>
  <c r="F625" i="1"/>
  <c r="F623" i="1"/>
  <c r="F622" i="1"/>
  <c r="F621" i="1"/>
  <c r="F620" i="1"/>
  <c r="F619" i="1"/>
  <c r="F618" i="1"/>
  <c r="F617" i="1"/>
  <c r="F616" i="1"/>
  <c r="F615" i="1"/>
  <c r="F614" i="1"/>
  <c r="F612" i="1"/>
  <c r="F611" i="1"/>
  <c r="F610" i="1"/>
  <c r="F609" i="1"/>
  <c r="F608" i="1"/>
  <c r="F607" i="1"/>
  <c r="F604" i="1"/>
  <c r="F603" i="1"/>
  <c r="F602" i="1"/>
  <c r="F601" i="1"/>
  <c r="F600" i="1"/>
  <c r="F599" i="1"/>
  <c r="F598" i="1"/>
  <c r="F597" i="1"/>
  <c r="F596" i="1"/>
  <c r="F595" i="1"/>
  <c r="F594" i="1"/>
  <c r="F593" i="1"/>
  <c r="F592" i="1"/>
  <c r="F591" i="1"/>
  <c r="F590" i="1"/>
  <c r="F589" i="1"/>
  <c r="F588" i="1"/>
  <c r="F586" i="1"/>
  <c r="F585" i="1"/>
  <c r="F583" i="1"/>
  <c r="F582" i="1"/>
  <c r="F581" i="1"/>
  <c r="F580" i="1"/>
  <c r="F579" i="1"/>
  <c r="F577" i="1"/>
  <c r="F576" i="1"/>
  <c r="F575" i="1"/>
  <c r="F574" i="1"/>
  <c r="F573" i="1"/>
  <c r="F572" i="1"/>
  <c r="F571" i="1"/>
  <c r="F570" i="1"/>
  <c r="F569" i="1"/>
  <c r="F568" i="1"/>
  <c r="F567" i="1"/>
  <c r="F566" i="1"/>
  <c r="F565" i="1"/>
  <c r="F562" i="1"/>
  <c r="F561" i="1"/>
  <c r="F560" i="1"/>
  <c r="F559" i="1"/>
  <c r="F558" i="1"/>
  <c r="F557" i="1"/>
  <c r="F556" i="1"/>
  <c r="F555" i="1"/>
  <c r="F554" i="1"/>
  <c r="F553" i="1"/>
  <c r="F552" i="1"/>
  <c r="F551" i="1"/>
  <c r="F550" i="1"/>
  <c r="F549" i="1"/>
  <c r="F548" i="1"/>
  <c r="F547" i="1"/>
  <c r="F546" i="1"/>
  <c r="F545" i="1"/>
  <c r="F544" i="1"/>
  <c r="F543" i="1"/>
  <c r="F542" i="1"/>
  <c r="F541" i="1"/>
  <c r="F540" i="1"/>
  <c r="F539" i="1"/>
  <c r="F538" i="1"/>
  <c r="F537" i="1"/>
  <c r="F536" i="1"/>
  <c r="F535" i="1"/>
  <c r="F534" i="1"/>
  <c r="F533" i="1"/>
  <c r="F532" i="1"/>
  <c r="F531" i="1"/>
  <c r="F530" i="1"/>
  <c r="F529" i="1"/>
  <c r="F528" i="1"/>
  <c r="F527" i="1"/>
  <c r="F526" i="1"/>
  <c r="F525" i="1"/>
  <c r="F524" i="1"/>
  <c r="F523" i="1"/>
  <c r="F522" i="1"/>
  <c r="F521" i="1"/>
  <c r="F520" i="1"/>
  <c r="F519" i="1"/>
  <c r="F518" i="1"/>
  <c r="F517" i="1"/>
  <c r="F516" i="1"/>
  <c r="F515" i="1"/>
  <c r="F513" i="1"/>
  <c r="F512" i="1"/>
  <c r="F511" i="1"/>
  <c r="F510" i="1"/>
  <c r="F508" i="1"/>
  <c r="F507" i="1"/>
  <c r="F506" i="1"/>
  <c r="F505" i="1"/>
  <c r="F504" i="1"/>
  <c r="F503" i="1"/>
  <c r="F502" i="1"/>
  <c r="F501" i="1"/>
  <c r="F500" i="1"/>
  <c r="F499" i="1"/>
  <c r="F498" i="1"/>
  <c r="F497" i="1"/>
  <c r="F496" i="1"/>
  <c r="F495" i="1"/>
  <c r="F494" i="1"/>
  <c r="F493" i="1"/>
  <c r="F492" i="1"/>
  <c r="F490" i="1"/>
  <c r="F489" i="1"/>
  <c r="F488" i="1"/>
  <c r="F487" i="1"/>
  <c r="F484" i="1"/>
  <c r="F483" i="1"/>
  <c r="F482" i="1"/>
  <c r="F481" i="1"/>
  <c r="F480" i="1"/>
  <c r="F479" i="1"/>
  <c r="F478" i="1"/>
  <c r="F477" i="1"/>
  <c r="F476" i="1"/>
  <c r="F475" i="1"/>
  <c r="F474" i="1"/>
  <c r="F473" i="1"/>
  <c r="F472" i="1"/>
  <c r="F471" i="1"/>
  <c r="F469" i="1"/>
  <c r="F468" i="1"/>
  <c r="F467" i="1"/>
  <c r="F466" i="1"/>
  <c r="F465" i="1"/>
  <c r="F464" i="1"/>
  <c r="F463" i="1"/>
  <c r="F462" i="1"/>
  <c r="F461" i="1"/>
  <c r="F460" i="1"/>
  <c r="F459" i="1"/>
  <c r="F458" i="1"/>
  <c r="F457" i="1"/>
  <c r="F456" i="1"/>
  <c r="F454" i="1"/>
  <c r="F453" i="1"/>
  <c r="F452" i="1"/>
  <c r="F451" i="1"/>
  <c r="F450" i="1"/>
  <c r="F449" i="1"/>
  <c r="F448" i="1"/>
  <c r="F447" i="1"/>
  <c r="F446" i="1"/>
  <c r="F445" i="1"/>
  <c r="F444" i="1"/>
  <c r="F443" i="1"/>
  <c r="F442" i="1"/>
  <c r="F441" i="1"/>
  <c r="F440" i="1"/>
  <c r="F439" i="1"/>
  <c r="F438" i="1"/>
  <c r="F437" i="1"/>
  <c r="F436" i="1"/>
  <c r="F435" i="1"/>
  <c r="F432" i="1"/>
  <c r="F431" i="1"/>
  <c r="F430" i="1"/>
  <c r="F429" i="1"/>
  <c r="F428" i="1"/>
  <c r="F427" i="1"/>
  <c r="F426" i="1"/>
  <c r="F425" i="1"/>
  <c r="F424" i="1"/>
  <c r="F423" i="1"/>
  <c r="F422" i="1"/>
  <c r="F420"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4" i="1"/>
  <c r="F333" i="1"/>
  <c r="F332" i="1"/>
  <c r="F331" i="1"/>
  <c r="F330" i="1"/>
  <c r="F329" i="1"/>
  <c r="F328" i="1"/>
  <c r="F324" i="1"/>
  <c r="F322" i="1"/>
  <c r="F321" i="1"/>
  <c r="F320" i="1"/>
  <c r="F319" i="1"/>
  <c r="F318" i="1"/>
  <c r="F317" i="1"/>
  <c r="F316" i="1"/>
  <c r="F315" i="1"/>
  <c r="F314" i="1"/>
  <c r="F313" i="1"/>
  <c r="F312" i="1"/>
  <c r="F311" i="1"/>
  <c r="F310" i="1"/>
  <c r="F309" i="1"/>
  <c r="F308" i="1"/>
  <c r="F307" i="1"/>
  <c r="F306" i="1"/>
  <c r="F305" i="1"/>
  <c r="F303" i="1"/>
  <c r="F302" i="1"/>
  <c r="F301" i="1"/>
  <c r="F300" i="1"/>
  <c r="F299" i="1"/>
  <c r="F298" i="1"/>
  <c r="F297" i="1"/>
  <c r="F296"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8" i="1"/>
  <c r="F217" i="1"/>
  <c r="F216" i="1"/>
  <c r="F215" i="1"/>
  <c r="F214" i="1"/>
  <c r="F213" i="1"/>
  <c r="F212" i="1"/>
  <c r="F211" i="1"/>
  <c r="F210" i="1"/>
  <c r="F209" i="1"/>
  <c r="F208" i="1"/>
  <c r="F207" i="1"/>
  <c r="F206" i="1"/>
  <c r="F203" i="1"/>
  <c r="F201" i="1"/>
  <c r="F199" i="1"/>
  <c r="F198" i="1"/>
  <c r="F197" i="1"/>
  <c r="F194" i="1"/>
  <c r="F193" i="1"/>
  <c r="F192" i="1"/>
  <c r="F191"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6" i="1"/>
  <c r="F145" i="1"/>
  <c r="F144" i="1"/>
  <c r="F143" i="1"/>
  <c r="F142" i="1"/>
  <c r="F141" i="1"/>
  <c r="F140" i="1"/>
  <c r="F139" i="1"/>
  <c r="F138" i="1"/>
  <c r="F137" i="1"/>
  <c r="F135" i="1"/>
  <c r="F133" i="1"/>
  <c r="F131" i="1"/>
  <c r="F130" i="1"/>
  <c r="F129" i="1"/>
  <c r="F127" i="1"/>
  <c r="F125" i="1"/>
  <c r="F124" i="1"/>
  <c r="F123" i="1"/>
  <c r="F122" i="1"/>
  <c r="F121" i="1"/>
  <c r="F120" i="1"/>
  <c r="F119" i="1"/>
  <c r="F116" i="1"/>
  <c r="F115" i="1"/>
  <c r="F114" i="1"/>
  <c r="F113" i="1"/>
  <c r="F112" i="1"/>
  <c r="F111" i="1"/>
  <c r="F109" i="1"/>
  <c r="F108" i="1"/>
  <c r="F107" i="1"/>
  <c r="F106" i="1"/>
  <c r="F104" i="1"/>
  <c r="F103" i="1"/>
  <c r="F102" i="1"/>
  <c r="F101" i="1"/>
  <c r="F100" i="1"/>
  <c r="F99" i="1"/>
  <c r="F98" i="1"/>
  <c r="F96" i="1"/>
  <c r="F95" i="1"/>
  <c r="F94" i="1"/>
  <c r="F93" i="1"/>
  <c r="F91" i="1"/>
  <c r="F90" i="1"/>
  <c r="F88" i="1"/>
  <c r="F87" i="1"/>
  <c r="F86" i="1"/>
  <c r="F85" i="1"/>
  <c r="F84" i="1"/>
  <c r="F83" i="1"/>
  <c r="F82" i="1"/>
  <c r="F81" i="1"/>
  <c r="F80" i="1"/>
  <c r="F79" i="1"/>
  <c r="F77" i="1"/>
  <c r="F76" i="1"/>
  <c r="F75" i="1"/>
  <c r="F74" i="1"/>
  <c r="F73" i="1"/>
  <c r="F72" i="1"/>
  <c r="F71" i="1"/>
  <c r="F70" i="1"/>
  <c r="F69" i="1"/>
  <c r="F67" i="1"/>
  <c r="F66" i="1"/>
  <c r="F65" i="1"/>
  <c r="F64" i="1"/>
  <c r="F63" i="1"/>
  <c r="F62" i="1"/>
  <c r="F61" i="1"/>
  <c r="F59" i="1"/>
  <c r="F58" i="1"/>
  <c r="F57" i="1"/>
  <c r="F56" i="1"/>
  <c r="F55" i="1"/>
  <c r="F54" i="1"/>
  <c r="F53" i="1"/>
  <c r="F52" i="1"/>
  <c r="F51" i="1"/>
  <c r="F50" i="1"/>
  <c r="F49" i="1"/>
  <c r="F48" i="1"/>
  <c r="F46" i="1"/>
  <c r="F45" i="1"/>
  <c r="F44" i="1"/>
  <c r="F43" i="1"/>
  <c r="F42" i="1"/>
  <c r="F41" i="1"/>
  <c r="F40" i="1"/>
  <c r="F39" i="1"/>
  <c r="F38" i="1"/>
  <c r="F37" i="1"/>
  <c r="F36" i="1"/>
  <c r="F35" i="1"/>
  <c r="F34" i="1"/>
  <c r="F33" i="1"/>
  <c r="F31" i="1"/>
  <c r="F30" i="1"/>
  <c r="F29" i="1"/>
  <c r="F28" i="1"/>
  <c r="F27" i="1"/>
  <c r="F26" i="1"/>
  <c r="F25" i="1"/>
  <c r="F21" i="1"/>
  <c r="F20" i="1"/>
  <c r="F19" i="1"/>
  <c r="F17" i="1"/>
  <c r="F16" i="1"/>
  <c r="F15" i="1"/>
  <c r="F14" i="1"/>
  <c r="F13" i="1"/>
  <c r="F12" i="1"/>
  <c r="F11" i="1"/>
  <c r="F10" i="1"/>
  <c r="F9" i="1"/>
  <c r="F8" i="1"/>
  <c r="F7" i="1"/>
  <c r="F755" i="1" s="1"/>
</calcChain>
</file>

<file path=xl/sharedStrings.xml><?xml version="1.0" encoding="utf-8"?>
<sst xmlns="http://schemas.openxmlformats.org/spreadsheetml/2006/main" count="2177" uniqueCount="1380">
  <si>
    <t>Entidade:</t>
  </si>
  <si>
    <t>MUNICÍPIO DE JOINVILLE</t>
  </si>
  <si>
    <t>Obra:</t>
  </si>
  <si>
    <t>Construção de Quadra EM Rubem Roberto Schmidlin</t>
  </si>
  <si>
    <t>ITEM</t>
  </si>
  <si>
    <t>DESCRICAO</t>
  </si>
  <si>
    <t>UNIDADE</t>
  </si>
  <si>
    <t>QUANTIDADE</t>
  </si>
  <si>
    <t>PRECO_UNITARIO</t>
  </si>
  <si>
    <t>PRECO</t>
  </si>
  <si>
    <t>1</t>
  </si>
  <si>
    <t>SERVIÇOS PRELIMINARES</t>
  </si>
  <si>
    <t>1.1</t>
  </si>
  <si>
    <t>CANTEIRO DE OBRAS</t>
  </si>
  <si>
    <t>1.1.1</t>
  </si>
  <si>
    <t>Limpeza mecanizada de camada vegetal, vegetação e pequenas árvores (diâmetro de tronco menor que 0,20 m), com trator de esteiras.af_05/2018</t>
  </si>
  <si>
    <t>M2</t>
  </si>
  <si>
    <t>1.1.2</t>
  </si>
  <si>
    <t>Carga, manobra e descarga de entulho em caminhão basculante 10 m³ - carga com escavadeira hidráulica  (caçamba de 0,80 m³ / 111 hp) e descarga livre (unidade: m3). af_07/2020</t>
  </si>
  <si>
    <t>M3</t>
  </si>
  <si>
    <t>1.1.3</t>
  </si>
  <si>
    <t>Tapume com telha metálica. af_03/2024</t>
  </si>
  <si>
    <t>1.1.4</t>
  </si>
  <si>
    <t>Placa de obra (para construcao civil) em chapa galvanizada *n.22*, inclusive pontaletes para fixacao - fornecimento e instalação</t>
  </si>
  <si>
    <t>1.1.5</t>
  </si>
  <si>
    <t>Locação de obra com auxílio de topografo, inclusive estacas de piquete e testemunhas</t>
  </si>
  <si>
    <t>M²</t>
  </si>
  <si>
    <t>1.1.6</t>
  </si>
  <si>
    <t>Locacao convencional de obra, utilizando gabarito de tábuas corridas pontaletadas a cada 2,00m -  2 utilizações. af_10/2018</t>
  </si>
  <si>
    <t>M</t>
  </si>
  <si>
    <t>1.1.7</t>
  </si>
  <si>
    <t>Locacao de container 2,30 x 6,00 m, alt. 2,50 m, com 1 sanitario, para escritorio, completo, sem divisorias internas - ref. SINAPI 10775</t>
  </si>
  <si>
    <t>MES</t>
  </si>
  <si>
    <t>1.1.8</t>
  </si>
  <si>
    <t>Locação de container 2,30x4,30 m, alt. 2,50 m, para sanitário, com 3 bacias, 4 chuveiros, 1 lavatório e 1 mictório - fornecimento e instalação - (sinapi 10777)</t>
  </si>
  <si>
    <t>mês</t>
  </si>
  <si>
    <t>1.1.9</t>
  </si>
  <si>
    <t>Execução de central de armadura em canteiro de obra, não incluso mobiliário e equipamentos - ref. SINAPI 93582</t>
  </si>
  <si>
    <t>1.1.10</t>
  </si>
  <si>
    <t>Execução de refeitório em canteiro de obra em chapa de madeira compensada, não incluso mobiliário e equipamentos. AF</t>
  </si>
  <si>
    <t>1.1.11</t>
  </si>
  <si>
    <t>Mobilização e desmobilização do canteiro de obras</t>
  </si>
  <si>
    <t>un</t>
  </si>
  <si>
    <t>1.2</t>
  </si>
  <si>
    <t>ADMINISTRAÇÃO DE OBRAS</t>
  </si>
  <si>
    <t>1.2.1</t>
  </si>
  <si>
    <t>Encarregado geral de obras com encargos complementares</t>
  </si>
  <si>
    <t>1.2.2</t>
  </si>
  <si>
    <t>Técnico em segurança do trabalho com encargos complementares</t>
  </si>
  <si>
    <t>H</t>
  </si>
  <si>
    <t>1.2.3</t>
  </si>
  <si>
    <t>Engenheiro civil de obra junior com encargos complementares</t>
  </si>
  <si>
    <t>2</t>
  </si>
  <si>
    <t>ESTRUTURA DE CONCRETO</t>
  </si>
  <si>
    <t>2.1</t>
  </si>
  <si>
    <t>FUNDAÇÃO</t>
  </si>
  <si>
    <t>2.1.1</t>
  </si>
  <si>
    <t>ESTACAS</t>
  </si>
  <si>
    <t>2.1.1.1</t>
  </si>
  <si>
    <t>Elaboração de laudo cautelar de vizinhança conforme NBR 12722/92</t>
  </si>
  <si>
    <t>2.1.1.2</t>
  </si>
  <si>
    <t>Arrasamento mecanico de estaca de concreto armado, diametros de até 40 cm. af_05/2021</t>
  </si>
  <si>
    <t>UN</t>
  </si>
  <si>
    <t>2.1.1.3</t>
  </si>
  <si>
    <t>Mobilização e desmobilização de bate estaca - bha</t>
  </si>
  <si>
    <t>2.1.1.4</t>
  </si>
  <si>
    <t>Estaca hélice contínua, diâmetro de 35 cm, profundidade de 10,35m- incluso concreto fck=30 MPa conforme projeto estrutural (quadra piloto) - ref. SINAPI 100651</t>
  </si>
  <si>
    <t>2.1.1.5</t>
  </si>
  <si>
    <t>Montagem de armadura transversal de estacas de seção circular, diâmetro = 6,30 mm. af_09/2021_ps</t>
  </si>
  <si>
    <t>KG</t>
  </si>
  <si>
    <t>2.1.1.6</t>
  </si>
  <si>
    <t>Montagem de armadura de estacas, diâmetro = 12,5 mm. af_09/2021_ps</t>
  </si>
  <si>
    <t>2.1.1.7</t>
  </si>
  <si>
    <t>Montagem de armadura de estacas, diâmetro = 16,0 mm. af_09/2021_ps</t>
  </si>
  <si>
    <t>2.1.2</t>
  </si>
  <si>
    <t>BLOCOS - EDIFICAÇÃO</t>
  </si>
  <si>
    <t>2.1.2.1</t>
  </si>
  <si>
    <t>Escavação mecanizada para bloco de coroamento ou sapata com retroescavadeira (incluindo escavação para colocação de fôrmas). af_01/2024</t>
  </si>
  <si>
    <t>2.1.2.2</t>
  </si>
  <si>
    <t>Fabricação, montagem e desmontagem de fôrma para bloco de coroamento, em madeira serrada, E =25 mm, 2 utilizações. af_01/2024</t>
  </si>
  <si>
    <t>2.1.2.3</t>
  </si>
  <si>
    <t>Armação de bloco utilizando aço CA-60 de 5 mm - montagem. af_01/2024</t>
  </si>
  <si>
    <t>2.1.2.4</t>
  </si>
  <si>
    <t>Armação de bloco utilizando aço CA-50 de 6,3 mm - montagem. af_01/2024</t>
  </si>
  <si>
    <t>2.1.2.5</t>
  </si>
  <si>
    <t>Armação de bloco utilizando aço CA-50 de 8 mm - montagem. af_01/2024</t>
  </si>
  <si>
    <t>2.1.2.6</t>
  </si>
  <si>
    <t>Armação de bloco utilizando aço CA-50 de 10 mm - montagem. af_01/2024</t>
  </si>
  <si>
    <t>2.1.2.7</t>
  </si>
  <si>
    <t>Armação de bloco, viga baldrame ou sapata utilizando aço CA-50 de 12,5 mm - montagem. af_06/2017- ref. 96547</t>
  </si>
  <si>
    <t>2.1.2.8</t>
  </si>
  <si>
    <t>Armação de bloco, viga baldrame ou sapata utilizando aço CA-50 de 16 mm - montagem. af_06/2017 - ref. 96548</t>
  </si>
  <si>
    <t>2.1.2.9</t>
  </si>
  <si>
    <t>Lastro de concreto magro, aplicado em blocos de coroamento ou sapatas. af_01/2024</t>
  </si>
  <si>
    <t>2.1.2.10</t>
  </si>
  <si>
    <t>Concreto usinado fck 35 MPa - fornecimento e instalação (incluso lançamento e bombeamento)</t>
  </si>
  <si>
    <t>m3</t>
  </si>
  <si>
    <t>2.1.2.11</t>
  </si>
  <si>
    <t>Reaterro mecanizado de vala com escavadeira hidráulica (capacidade da caçamba: 0,8 m³/potência: 111 hp), largura até 1,5 m, profundidade de 1,5 a 3,0 m, com solo (sem substituição) de 1ª categoria, com compactador de solos de percussão. af_08/2023</t>
  </si>
  <si>
    <t>2.1.2.12</t>
  </si>
  <si>
    <t>Carga, manobra e descarga de solos e materiais granulares em caminhão basculante 10 m³ - carga com escavadeira hidráulica (caçamba de 1,20 m³ / 155 hp) e descarga livre (unidade: m3). af_07/2020</t>
  </si>
  <si>
    <t>2.1.2.13</t>
  </si>
  <si>
    <t>Transporte com caminhão basculante de 10 m³, em via urbana pavimentada, DMT até 30 km (unidade: m3xkm). af_07/2020</t>
  </si>
  <si>
    <t>M3XKM</t>
  </si>
  <si>
    <t>2.1.2.14</t>
  </si>
  <si>
    <t>Destinação de terra/argila</t>
  </si>
  <si>
    <t>m³</t>
  </si>
  <si>
    <t>2.1.3</t>
  </si>
  <si>
    <t>RADIER</t>
  </si>
  <si>
    <t>2.1.3.1</t>
  </si>
  <si>
    <t>Nivelamento de terreno com inclusão de material (barro/argila) esp. 10cm</t>
  </si>
  <si>
    <t>m2</t>
  </si>
  <si>
    <t>2.1.3.2</t>
  </si>
  <si>
    <t>Lona plastica preta para impermeabilizacao, espessura 200 micras. fornecimento e instalacao</t>
  </si>
  <si>
    <t>2.1.3.3</t>
  </si>
  <si>
    <t>Lastro com material granular (pedra britada n.1 e pedra britada n.2), aplicado em pisos ou lajes sobre solo - ref. SINAPI 100324</t>
  </si>
  <si>
    <t>2.1.3.4</t>
  </si>
  <si>
    <t>Concretagem de radier, piso de concreto ou laje sobre solo, fck 35 MPa - lançamento, adensamento e acabamento. af_09/2021 (ref. SINAPI 97096)</t>
  </si>
  <si>
    <t>2.1.3.5</t>
  </si>
  <si>
    <t>Armação para execução de radier, piso de concreto ou laje sobre solo, com uso de aço CA 60 - 5mm- . af_09/2021 - ref.: 97092</t>
  </si>
  <si>
    <t>2.1.3.6</t>
  </si>
  <si>
    <t>Armação para execução de radier, piso de concreto ou laje sobre solo, com uso de aço CA 50 - 6,3mm. af_09/2021 - ref. 97092</t>
  </si>
  <si>
    <t>2.1.3.7</t>
  </si>
  <si>
    <t>Armação para execução de radier, piso de concreto ou laje sobre solo, com uso de aço ca50 - 10mm. af_09/2021 - ref.97092</t>
  </si>
  <si>
    <t>2.1.3.8</t>
  </si>
  <si>
    <t>Armação para execução de radier, piso de concreto ou laje sobre solo, utilizando aço CA-50 de 12,5 mm -ref. SINAPI 97088</t>
  </si>
  <si>
    <t>2.1.3.9</t>
  </si>
  <si>
    <t>Armação para execução de radier, piso de concreto ou laje sobre solo, com uso de aço CA 50 - 16mm. af_09/2021 ref. - 97092</t>
  </si>
  <si>
    <t>2.1.3.10</t>
  </si>
  <si>
    <t>Armação para execução de radier, piso de concreto ou laje sobre solo, com uso de aço CA 50 - 20mm. af_09/2021. ref.: 97092</t>
  </si>
  <si>
    <t>2.1.3.11</t>
  </si>
  <si>
    <t>2.1.3.12</t>
  </si>
  <si>
    <t>Forma para estruturas de concreto (pilar, viga e laje) em chapa de madeira compensada resinada de 1,10 x 2,20, espessura de 12 mm, 2 utilizações (fabricação, montagem e desmontagem)</t>
  </si>
  <si>
    <t>m²</t>
  </si>
  <si>
    <t>2.1.4</t>
  </si>
  <si>
    <t>LAJE PISO</t>
  </si>
  <si>
    <t>2.1.4.1</t>
  </si>
  <si>
    <t>Laje treliçada (nervurada), inclusive: enchimento eps, concreto fck 35mpa, lançamento do concreto, capeamento de 5cm - laje piso (modulo 01)</t>
  </si>
  <si>
    <t>2.1.4.2</t>
  </si>
  <si>
    <t>Laje treliçada (nervurada), inclusive: enchimento cerâmico, concreto fck 35mpa, lançamento do concreto, capeamento de 5cm - laje piso (modulo 02)</t>
  </si>
  <si>
    <t>2.1.4.3</t>
  </si>
  <si>
    <t>Lajes alveolares protendidas, laje piso - fornecimento e instalação - incluso transporte</t>
  </si>
  <si>
    <t>2.1.4.4</t>
  </si>
  <si>
    <t>Capeamento de laje, concreto fck - 35 MPa , incluso tela q138 - fornecimento e instalação</t>
  </si>
  <si>
    <t>2.1.4.5</t>
  </si>
  <si>
    <t>2.1.4.6</t>
  </si>
  <si>
    <t>Armação para execução de radier, piso de concreto ou laje sobre solo, com uso de CA 50 - 8mm. af_09/2021 - ref. 97092</t>
  </si>
  <si>
    <t>2.1.4.7</t>
  </si>
  <si>
    <t>2.2</t>
  </si>
  <si>
    <t>PILARES</t>
  </si>
  <si>
    <t>2.2.1</t>
  </si>
  <si>
    <t>2.2.2</t>
  </si>
  <si>
    <t>Armação de pilar ou viga de uma estrutura convencional de concreto armado em uma edificação térrea ou sobrado utilizando aço CA-60 de 5,0 mm - ref.92775</t>
  </si>
  <si>
    <t>2.2.3</t>
  </si>
  <si>
    <t>Armação de pilar ou viga de uma estrutura convencional de concreto armado em uma edificação térrea ou sobrado utilizando aço CA-50 de 6,3 mm - ref. 92776</t>
  </si>
  <si>
    <t>2.2.4</t>
  </si>
  <si>
    <t>Armação de pilar ou viga de uma estrutura convencional de concreto armado em uma edificação térrea ou sobrado utilizando aço CA-50 de 8,0 mm - ref. 92777</t>
  </si>
  <si>
    <t>2.2.5</t>
  </si>
  <si>
    <t>Armação de pilar ou viga de uma estrutura convencional de concreto armado em uma edificação térrea ou sobrado utilizando aço CA-50 de 10,0 mm - ref.92778</t>
  </si>
  <si>
    <t>2.2.6</t>
  </si>
  <si>
    <t>Armação de pilar ou viga de uma estrutura convencional de concreto armado em uma edificação térrea ou sobrado utilizando aço CA-50 de 12,5 mm -ref.92779</t>
  </si>
  <si>
    <t>2.2.7</t>
  </si>
  <si>
    <t>Armação de pilar ou viga de uma estrutura convencional de concreto armado em uma edificação térrea ou sobrado utilizando aço CA-50 de 16,0 mm - montagem. af_12/2015 - ref. SINAPI 92780</t>
  </si>
  <si>
    <t>2.2.8</t>
  </si>
  <si>
    <t>Armação de bloco, viga baldrame ou sapata utilizando aço CA-50 de 20 mm - montagem. af_06/2017 - ref. 96549</t>
  </si>
  <si>
    <t>2.2.9</t>
  </si>
  <si>
    <t>2.3</t>
  </si>
  <si>
    <t>VIGAS</t>
  </si>
  <si>
    <t>2.3.1</t>
  </si>
  <si>
    <t>2.3.2</t>
  </si>
  <si>
    <t>2.3.3</t>
  </si>
  <si>
    <t>2.3.4</t>
  </si>
  <si>
    <t>2.3.5</t>
  </si>
  <si>
    <t>2.3.6</t>
  </si>
  <si>
    <t>2.3.7</t>
  </si>
  <si>
    <t>2.3.8</t>
  </si>
  <si>
    <t>2.3.9</t>
  </si>
  <si>
    <t>2.3.10</t>
  </si>
  <si>
    <t>Impermeabilização de superfície com emulsão asfáltica, 2 demãos. af_09/2023</t>
  </si>
  <si>
    <t>2.4</t>
  </si>
  <si>
    <t>LAJES PROTENDIDAS</t>
  </si>
  <si>
    <t>2.4.1</t>
  </si>
  <si>
    <t>Lajes alveolares protendidas - fornecimento e instalação - incluso escoramento e transporte</t>
  </si>
  <si>
    <t>2.4.2</t>
  </si>
  <si>
    <t>2.5</t>
  </si>
  <si>
    <t>LAJE TRELIÇADA</t>
  </si>
  <si>
    <t>2.5.1</t>
  </si>
  <si>
    <t>Laje treliçada (nervurada), inclusive: enchimento eps, concreto fck 35mpa, lançamento do concreto, capeamento de 5cm e considerando escoramento metálico</t>
  </si>
  <si>
    <t>2.5.2</t>
  </si>
  <si>
    <t>2.5.3</t>
  </si>
  <si>
    <t>Armação de laje de estrutura convencional de concreto armado utilizando aço CA-50 de 6,3 mm - montagem. af_06/2022</t>
  </si>
  <si>
    <t>2.5.4</t>
  </si>
  <si>
    <t>Armação de laje de estrutura convencional de concreto armado utilizando aço CA-50 de 10,0 mm - montagem. af_06/2022</t>
  </si>
  <si>
    <t>2.6</t>
  </si>
  <si>
    <t>LAJE MACIÇA</t>
  </si>
  <si>
    <t>2.6.1</t>
  </si>
  <si>
    <t>Tela q138 - fornecimento e instalação</t>
  </si>
  <si>
    <t>2.6.2</t>
  </si>
  <si>
    <t>2.6.3</t>
  </si>
  <si>
    <t>2.6.4</t>
  </si>
  <si>
    <t>Armação de laje de estrutura convencional de concreto armado utilizando aço CA-60 de 5,0 mm - montagem. af_06/2022</t>
  </si>
  <si>
    <t>2.6.5</t>
  </si>
  <si>
    <t>2.6.6</t>
  </si>
  <si>
    <t>Armação de laje de estrutura convencional de concreto armado utilizando aço CA-50 de 8,0 mm - montagem. af_06/2022</t>
  </si>
  <si>
    <t>2.6.7</t>
  </si>
  <si>
    <t>2.7</t>
  </si>
  <si>
    <t>ESCADAS/RAMPA</t>
  </si>
  <si>
    <t>2.7.1</t>
  </si>
  <si>
    <t>2.7.2</t>
  </si>
  <si>
    <t>2.7.3</t>
  </si>
  <si>
    <t>2.7.4</t>
  </si>
  <si>
    <t>3</t>
  </si>
  <si>
    <t>ESTRUTURA DE CONCRETO PRÉ-MOLDADO</t>
  </si>
  <si>
    <t>3.1</t>
  </si>
  <si>
    <t>Vigas pré-moldadas em concreto (fck = 45 mpa), taxa de aço *82,99 kg/m3* - incluso transporte - fornecimento e instalação - ref SINAPI 97737 (quadra piloto))</t>
  </si>
  <si>
    <t>3.2</t>
  </si>
  <si>
    <t>Pilares pré-moldados em concreto (fck = 45 mpa), taxa de aço *109,69 kg/m3* - incluso transporte - fornecimento e instalação - ref SINAPI 97737 (quadra junior)</t>
  </si>
  <si>
    <t>3.3</t>
  </si>
  <si>
    <t>Placas pré-moldadas em concreto (fck = 40 mpa), taxa de aço *122,55 kg/m3* - incluso transporte, fornecimento, instalação e selante pu para juntas - ref SINAPI 97737</t>
  </si>
  <si>
    <t>3.4</t>
  </si>
  <si>
    <t>Içamento de peças pré-moldadas - ref. SINAPI 92255</t>
  </si>
  <si>
    <t>3.5</t>
  </si>
  <si>
    <t>Tirante permanente protendido com cabo de aço- D = 19 mm - exceto perfuração - sicro 5605883</t>
  </si>
  <si>
    <t>3.6</t>
  </si>
  <si>
    <t>Aparelho de neoprene simples/não fretado para apoio de estruturas pré-moldadas - espessura 1 cm, conforme projeto estrutural (quadra junior) - ref. SINAPI 84154_out</t>
  </si>
  <si>
    <t>DM3</t>
  </si>
  <si>
    <t>4</t>
  </si>
  <si>
    <t>ELEMENTOS DE VEDAÇÃO</t>
  </si>
  <si>
    <t>4.1</t>
  </si>
  <si>
    <t>ALVENARIA</t>
  </si>
  <si>
    <t>4.1.1</t>
  </si>
  <si>
    <t>Alvenaria de vedação de blocos cerâmicos furados na horizontal de 14x19x29 cm (espessura 14 cm) e argamassa de assentamento com preparo em betoneira (ref. SINAPI - caderno técnico 103360)vgl</t>
  </si>
  <si>
    <t>4.1.2</t>
  </si>
  <si>
    <t>Alvenaria com bloco de 10x20x20cm</t>
  </si>
  <si>
    <t>4.1.3</t>
  </si>
  <si>
    <t>Alvenaria com bloco de 11,5x19x29cm</t>
  </si>
  <si>
    <t>4.1.4</t>
  </si>
  <si>
    <t>Alvenaria com bloco de 6 x 12 x 24* cm (25cm)</t>
  </si>
  <si>
    <t>4.1.5</t>
  </si>
  <si>
    <t>Emboço, em argamassa traço 1:2:8, preparo mecânico, aplicado manualmente em paredes internas de ambientes com área entre 5m² e 10m², E = 17,5mm, com taliscas. af_03/2024</t>
  </si>
  <si>
    <t>4.1.6</t>
  </si>
  <si>
    <t>Chapisco aplicado em alvenaria (com presença de vãos) e estruturas de concreto de fachada, com colher de pedreiro.  argamassa traço 1:3 com preparo em betoneira 400l. af_10/2022</t>
  </si>
  <si>
    <t>4.1.7</t>
  </si>
  <si>
    <t>Impermeabilização de superfície com argamassa poliméricA / membrana acrílica, 3 demãos. af_09/2023</t>
  </si>
  <si>
    <t>4.2</t>
  </si>
  <si>
    <t>DIVISÓRIA EM GRANITO</t>
  </si>
  <si>
    <t>4.2.1</t>
  </si>
  <si>
    <t>Divisória em granito cinza andorinha, esp = 3cm, assentado com argamassa traco 1:4, arremate em cimento branco, inclusive ferragens (composição SINAPI 79627 maio/2018)</t>
  </si>
  <si>
    <t>4.3</t>
  </si>
  <si>
    <t>PLACAS CIMENTÍCIAS</t>
  </si>
  <si>
    <t>4.3.1</t>
  </si>
  <si>
    <t>Paredes em placa cimentícia 12mm, composta por um painel parafusado em perfis de aço galvanizado para steel frame 0,95, face única, mão de obra para colocação (sem massa corrida, sem pintura e sem revestimento de base coat).</t>
  </si>
  <si>
    <t>4.3.2</t>
  </si>
  <si>
    <t>Aplicação de sistema base coat em toda superfície das placas cimentícia com o fornecimento de massa, tela de fibra, mão de obra para aplicação.</t>
  </si>
  <si>
    <t>4.3.3</t>
  </si>
  <si>
    <t>Massa para revestimento das placas cimentícias e painéis de concreto</t>
  </si>
  <si>
    <t>4.4</t>
  </si>
  <si>
    <t>TELA METÁLICA</t>
  </si>
  <si>
    <t>4.4.1</t>
  </si>
  <si>
    <t>Tela metálica soldada, 10x10cm - fechamento da escada</t>
  </si>
  <si>
    <t>5</t>
  </si>
  <si>
    <t>FORRO</t>
  </si>
  <si>
    <t>5.1</t>
  </si>
  <si>
    <t>Forro em réguas de PVC, liso, para ambientes comerciais, inclusive estrutura bidirecional de fixação. af_08/2023_ps</t>
  </si>
  <si>
    <t>6</t>
  </si>
  <si>
    <t>REVESTIMENTOS DE PISOS E PAREDES</t>
  </si>
  <si>
    <t>6.1</t>
  </si>
  <si>
    <t>Revestimento cerâmico para piso com placas tipo porcelanato de dimensões 80x80 cm aplicada em ambientes de área menor que 5 m². af_02/2023_pe</t>
  </si>
  <si>
    <t>6.2</t>
  </si>
  <si>
    <t>Piso monolítico emborrachado - fornecimento e instalação [pista indoor]</t>
  </si>
  <si>
    <t>6.3</t>
  </si>
  <si>
    <t>Contrapiso em argamassa traço 1:4 (cimento e areia), preparo mecânico com betoneira 400 l, aplicado em áreas secas sobre laje, não aderido, acabamento não reforçado, espessura 5cm. af_07/2021</t>
  </si>
  <si>
    <t>6.4</t>
  </si>
  <si>
    <t>Piso de madeira autoclavado flutuante</t>
  </si>
  <si>
    <t>6.5</t>
  </si>
  <si>
    <t>Piso modular para ambiente poliesportivo</t>
  </si>
  <si>
    <t>6.6</t>
  </si>
  <si>
    <t>Revestimento cerâmico para parede com placas tipo porcelanato de dimensões 80x40 cm - quadra</t>
  </si>
  <si>
    <t>6.7</t>
  </si>
  <si>
    <t>Chapa expandida</t>
  </si>
  <si>
    <t>6.8</t>
  </si>
  <si>
    <t>Revestimento piso epóxi</t>
  </si>
  <si>
    <t>6.9</t>
  </si>
  <si>
    <t>Rodapé em madeira, altura 7cm, fixado com cola e parafusos. af_09/2020</t>
  </si>
  <si>
    <t>6.10</t>
  </si>
  <si>
    <t>Piso de concreto alisado, e.=8cm, armado com tela q283, considerando alisamento  mecânico - fornecimento e instalação - SINAPI 94995 e 98680</t>
  </si>
  <si>
    <t>7</t>
  </si>
  <si>
    <t>COBERTURA</t>
  </si>
  <si>
    <t>7.1</t>
  </si>
  <si>
    <t>ESTRUTURA METÁLICA</t>
  </si>
  <si>
    <t>7.1.1</t>
  </si>
  <si>
    <t>Estrutura metálica para telhado em cantoneira l3"x3"x3/16"- aço laminado a-572 345mpa, incluso mão de obra para montagem, transporte e içamento, - fornecimento e instalação.</t>
  </si>
  <si>
    <t>7.1.2</t>
  </si>
  <si>
    <t>Estrutura metálica para telhado em cantoneira l2"x2"x3/16" - aço laminado a-572 345mpa, incluso mão de obra para montagem, transporte e içamento, - fornecimento e instalação.</t>
  </si>
  <si>
    <t>7.1.3</t>
  </si>
  <si>
    <t>Estrutura metálica para telhado em cantoneira l 1.1/2"x1.1/2"x1/4" - aço laminado a-572 345mpa, incluso mão de obra para montagem, transporte e içamento, - fornecimento e instalação.</t>
  </si>
  <si>
    <t>7.1.4</t>
  </si>
  <si>
    <t>Estrutura metálica para telhado em cantoneira l 2.1/2"x2.1/2"x3/16" - aço laminado a-572 345mpa, incluso mão de obra para montagem, transporte e içamento, - fornecimento e instalação.</t>
  </si>
  <si>
    <t>7.1.5</t>
  </si>
  <si>
    <t>Estrutura metálica para telhado em cantoneira l2"x2"x1/8" duplo u - aço laminado a-36 250mpa, incluso mão de obra para montagem, transporte e içamento, - fornecimento e instalação.</t>
  </si>
  <si>
    <t>7.1.6</t>
  </si>
  <si>
    <t>Acessório para fixação da estrutura metálica (porca sextavada 5/8"). fornecimento e instalação</t>
  </si>
  <si>
    <t>7.1.7</t>
  </si>
  <si>
    <t>Acessório para fixação da estrutura metálica (parafuso ASTM A325 5/8"). fornecimento e instalação</t>
  </si>
  <si>
    <t>7.1.8</t>
  </si>
  <si>
    <t>Acessório para fixação da estrutura metálica (arruela lisa m24 (din 125) 5/8"). fornecimento e instalação</t>
  </si>
  <si>
    <t>7.1.9</t>
  </si>
  <si>
    <t>Acessório para fixação da estrutura metálica (arruela de pressão m24 (din 127) 5/8"). fornecimento e instalação</t>
  </si>
  <si>
    <t>7.1.10</t>
  </si>
  <si>
    <t>Acessório para fixação da estrutura metálica (porca sextavada 1/2"). fornecimento e instalação</t>
  </si>
  <si>
    <t>7.1.11</t>
  </si>
  <si>
    <t>Acessório para fixação da estrutura metálica (parafuso ASTM A325 1/2"). fornecimento e instalação</t>
  </si>
  <si>
    <t>7.1.12</t>
  </si>
  <si>
    <t>Acessório para fixação da estrutura metálica (arruela lisa 1/2"). fornecimento e instalação</t>
  </si>
  <si>
    <t>7.1.13</t>
  </si>
  <si>
    <t>Acessório para fixação da estrutura metálica (arruela de pressão 1/2"). fornecimento e instalação</t>
  </si>
  <si>
    <t>7.1.14</t>
  </si>
  <si>
    <t>Chapa gousset  - aço laminado a-572 345mpa</t>
  </si>
  <si>
    <t>7.1.15</t>
  </si>
  <si>
    <t>Chapa parafusada tesouras  - aço laminado a-572 345mpa</t>
  </si>
  <si>
    <t>7.1.16</t>
  </si>
  <si>
    <t>Chapa presilhas tirantes - aço laminado a-572 345mpa</t>
  </si>
  <si>
    <t>7.1.17</t>
  </si>
  <si>
    <t>Chapa ligação vigas - aço laminado a-572 345mpa</t>
  </si>
  <si>
    <t>7.1.18</t>
  </si>
  <si>
    <t>Chapa ligação banzo inf. - aço laminado a-572 345mpa</t>
  </si>
  <si>
    <t>7.1.19</t>
  </si>
  <si>
    <t>Chapa ligação perfil 9 - aço laminado a-572 345mpa</t>
  </si>
  <si>
    <t>7.1.20</t>
  </si>
  <si>
    <t>Chapa ligação beirais - aço laminado a-572 345mpa</t>
  </si>
  <si>
    <t>7.1.21</t>
  </si>
  <si>
    <t>Chapa ligação pilares - aço laminado a-572 345mpa</t>
  </si>
  <si>
    <t>7.1.22</t>
  </si>
  <si>
    <t>Chapa ligação misula - aço laminado a-572 345mpa</t>
  </si>
  <si>
    <t>7.1.23</t>
  </si>
  <si>
    <t>Chapa ligação correntes/frechais - aço laminado a-572 345mpa</t>
  </si>
  <si>
    <t>7.1.24</t>
  </si>
  <si>
    <t>Barra redonda rosca nas pontas -  diâmetro 5/8"  aço SAE 1045 - fornecimento e execução.</t>
  </si>
  <si>
    <t>7.1.25</t>
  </si>
  <si>
    <t>Barra redonda -  diâmetro 3/8"  aço SAE 1045 - fornecimento e execução.</t>
  </si>
  <si>
    <t>7.1.26</t>
  </si>
  <si>
    <t>Barra redonda -  diâmetro 1. 5/8"  aço SAE 1045 - fornecimento e execução.</t>
  </si>
  <si>
    <t>7.1.27</t>
  </si>
  <si>
    <t>Piso plataforma em chapa (6,4mm) - aço laminado a-36 250mpa - fornecimento e execução.</t>
  </si>
  <si>
    <t>7.1.28</t>
  </si>
  <si>
    <t>Esticador forjado gancho/olhal 3/8"- fornecimento e instalação</t>
  </si>
  <si>
    <t>7.1.29</t>
  </si>
  <si>
    <t>Gancho em vergalhão de 5/8"- fornecimento e instalação</t>
  </si>
  <si>
    <t>m</t>
  </si>
  <si>
    <t>7.1.30</t>
  </si>
  <si>
    <t>Estrutura metálica para telhado em perfil C 200x75x20x2,25 - aço dobrado a-36 250mpa - , incluso mão de obra para montagem, transporte e içamento, - fornecimento e instalação.</t>
  </si>
  <si>
    <t>7.1.31</t>
  </si>
  <si>
    <t>Estrutura metálica em cantoneira l5"x5"x5/16"- aço laminado a-572 345mpa, incluso mão de obra para montagem, transporte e içamento, - fornecimento e instalação.</t>
  </si>
  <si>
    <t>7.1.32</t>
  </si>
  <si>
    <t>Estrutura metálica em cantoneira l6"x4"x3/8"- aço laminado a-572 345mpa, incluso mão de obra para montagem, transporte e içamento, - fornecimento e instalação.</t>
  </si>
  <si>
    <t>7.1.33</t>
  </si>
  <si>
    <t>Estrutura metálica para telhado em perfil u 200x75x4.75 - aço dobrado a-572 grau 50 - , incluso mão de obra para montagem, transporte e içamento, - fornecimento e instalação.</t>
  </si>
  <si>
    <t>7.1.34</t>
  </si>
  <si>
    <t>Estrutura metálica para telhado em perfil u 200x75x4.75 - aço dobrado a-36 250mpa- , incluso mão de obra para montagem, transporte e içamento, - fornecimento e instalação.</t>
  </si>
  <si>
    <t>7.1.35</t>
  </si>
  <si>
    <t>Estrutura metálica para telhado em perfil  c200x75x25x3,04 - aço dobrado a-572 grau 50, incluso mão de obra para montagem, transporte e içamento, - fornecimento e instalação.</t>
  </si>
  <si>
    <t>7.1.36</t>
  </si>
  <si>
    <t>Estrutura metálica para telhado em perfil  c100x50x17x3,35 - aço dobrado a-572 grau 50, incluso mão de obra para montagem, transporte e içamento, - fornecimento e instalação.</t>
  </si>
  <si>
    <t>7.1.37</t>
  </si>
  <si>
    <t>Estrutura metálica para telhado em perfil  c100x50x17x3,35 - aço dobrado a-36 250mpa, incluso mão de obra para montagem, transporte e içamento, - fornecimento e instalação.</t>
  </si>
  <si>
    <t>7.1.38</t>
  </si>
  <si>
    <t>Estrutura metálica para telhado em perfil  C 200x75x25x4,75 - aço dobrado a-572 grau 50, incluso mão de obra para montagem, transporte e içamento, - fornecimento e instalação.</t>
  </si>
  <si>
    <t>7.1.39</t>
  </si>
  <si>
    <t>Estrutura metálica para telhado em perfil  C 200x75x25x3,04 - aço dobrado a-572 grau 50, incluso mão de obra para montagem, transporte e içamento, - fornecimento e instalação.</t>
  </si>
  <si>
    <t>7.1.40</t>
  </si>
  <si>
    <t>Estrutura metálica para telhado em perfil u 200x50x2,66 - aço dobrado a-36 250mpa - , incluso mão de obra para montagem, transporte e içamento, - fornecimento e instalação.</t>
  </si>
  <si>
    <t>7.1.41</t>
  </si>
  <si>
    <t>Estrutura metálica para telhado em perfil u 50x25x3,04 - aço laminado a-572 345mpa, incluso mão de obra para montagem, transporte e içamento, - fornecimento e instalação.</t>
  </si>
  <si>
    <t>7.2</t>
  </si>
  <si>
    <t>COBERTURA - TELHAMENTO</t>
  </si>
  <si>
    <t>7.2.1</t>
  </si>
  <si>
    <t>Telhamento com telha metálica termoacústica 50mm, com núcleo de isolamento em polisocianurato (pir), com chapa metálica superior trapezoidal e inferior plana, com até 2 águas, incluso içamento e pintura epóxica nas duas faces</t>
  </si>
  <si>
    <t>7.2.2</t>
  </si>
  <si>
    <t>Telhamento com telha translúcida trapezoidal , com até 2 águas, incluso içamento</t>
  </si>
  <si>
    <t>7.2.3</t>
  </si>
  <si>
    <t>Telha cumeeira tp-40, incluso içamento e parafusos de fixação - fornecimento e instalação</t>
  </si>
  <si>
    <t>7.2.4</t>
  </si>
  <si>
    <t>Parafuso pb12 1/4" 14x5" p04 - fornecimento e instalação</t>
  </si>
  <si>
    <t>7.3</t>
  </si>
  <si>
    <t>CALHAS, RUFOS DE ALUMÍNIO</t>
  </si>
  <si>
    <t>7.3.1</t>
  </si>
  <si>
    <t>CALHA DE ALUMÍNIO</t>
  </si>
  <si>
    <t>7.3.1.1</t>
  </si>
  <si>
    <t>Calha em chapa de alumínio, espessura 0,7 mm, desenvolvimento até 150 cm, incluso vedações com selante flexível pu. incluso transporte vertical, - fornecimento e instalação</t>
  </si>
  <si>
    <t>7.3.1.2</t>
  </si>
  <si>
    <t>Tubo PVC, série R, água pluvial, DN 150 mm, fornecido e instalado em condutores verticais de águas pluviais. af_06/2022</t>
  </si>
  <si>
    <t>7.3.1.3</t>
  </si>
  <si>
    <t>Tubo PVC, série R, água pluvial, DN 100 mm, fornecido e instalado em condutores verticais de águas pluviais. af_06/2022</t>
  </si>
  <si>
    <t>7.3.2</t>
  </si>
  <si>
    <t>RUFO DE ALUMÍNIO</t>
  </si>
  <si>
    <t>7.3.2.1</t>
  </si>
  <si>
    <t>Rufo cantoneira em chapa de alumínio espessura 0,7 mm, desenvolvimento de 25 cm, incluso içamento. - fornecimento e instalação</t>
  </si>
  <si>
    <t>8</t>
  </si>
  <si>
    <t>BRISE</t>
  </si>
  <si>
    <t>8.1</t>
  </si>
  <si>
    <t>Brise com chapas perfuradas - quadra</t>
  </si>
  <si>
    <t>9</t>
  </si>
  <si>
    <t>INSTALAÇÕES HIDROSSANITÁRIAS</t>
  </si>
  <si>
    <t>9.1</t>
  </si>
  <si>
    <t>ALIMENTAÇÃO DE ÁGUA FRIA</t>
  </si>
  <si>
    <t>9.1.1</t>
  </si>
  <si>
    <t>Tubo, PVC, soldável, DN 25mm, instalado em ramal ou sub-ramal de água - fornecimento e instalação. af_06/2022</t>
  </si>
  <si>
    <t>9.1.2</t>
  </si>
  <si>
    <t>Joelho 90 graus, PVC, soldável, DN 25mm, instalado em ramal ou sub-ramal de água - fornecimento e instalação. af_06/2022</t>
  </si>
  <si>
    <t>9.1.3</t>
  </si>
  <si>
    <t>Luva, PVC, soldável, DN 25mm, instalado em ramal ou sub-ramal de água - fornecimento e instalação. af_06/2022</t>
  </si>
  <si>
    <t>9.1.4</t>
  </si>
  <si>
    <t>Te, PVC, soldável, DN 25mm, instalado em ramal ou sub-ramal de água - fornecimento e instalação. af_06/2022</t>
  </si>
  <si>
    <t>9.1.5</t>
  </si>
  <si>
    <t>Caixa d'água em polietileno, 3.000 litros - fornecimento e instalação</t>
  </si>
  <si>
    <t>9.1.6</t>
  </si>
  <si>
    <t>Caixa d'água em polietileno, 2.000 litros - fornecimento e instalação</t>
  </si>
  <si>
    <t>9.1.7</t>
  </si>
  <si>
    <t>Registro de gaveta bruto, latão, roscável, 3/4" - fornecimento e instalação. af_08/2021</t>
  </si>
  <si>
    <t>9.1.8</t>
  </si>
  <si>
    <t>Torneira de boia para caixa d'água, roscável, 3/4" - fornecimento e instalação. af_08/2021</t>
  </si>
  <si>
    <t>9.1.9</t>
  </si>
  <si>
    <t>Adaptador curto com bolsa e rosca para registro, PVC, soldável, DN 25mm x 3/4 , instalado em ramal de distribuição de água - fornecimento e instalação. af_06/2022</t>
  </si>
  <si>
    <t>9.1.10</t>
  </si>
  <si>
    <t>Adaptador com flange e anel de vedação, PVC, soldável, DN  25 mm x 3/4", instalado em reservação predial de água - fornecimento e instalação. af_04/2024</t>
  </si>
  <si>
    <t>9.1.11</t>
  </si>
  <si>
    <t>Adaptador com flange e anel de vedação, PVC, soldável, DN 32 mm x 1", instalado em reservação predial de água - fornecimento e instalação. af_04/2024</t>
  </si>
  <si>
    <t>9.1.12</t>
  </si>
  <si>
    <t>Adaptador com flange e anel de vedação, PVC, soldável, DN 40 mm x 1 1/4", instalado em reservação predial de água - fornecimento e instalação. af_04/2024</t>
  </si>
  <si>
    <t>9.1.13</t>
  </si>
  <si>
    <t>Adaptador com flange e anel de vedação, PVC, soldável, DN 60 mm x 2", instalado em reservação predial de água - fornecimento e instalação. af_04/2024</t>
  </si>
  <si>
    <t>9.2</t>
  </si>
  <si>
    <t>DISTRIBUIÇÃO DE ÁGUA FRIA</t>
  </si>
  <si>
    <t>9.2.1</t>
  </si>
  <si>
    <t>9.2.2</t>
  </si>
  <si>
    <t>Tubo, PVC, soldável, DN 32mm, instalado em ramal de distribuição de água - fornecimento e instalação. af_06/2022</t>
  </si>
  <si>
    <t>9.2.3</t>
  </si>
  <si>
    <t>Tubo, PVC, soldável, DN 50mm, instalado em prumada de água - fornecimento e instalação. af_06/2022</t>
  </si>
  <si>
    <t>9.2.4</t>
  </si>
  <si>
    <t>Tubo, PVC, soldável, DN 60mm, instalado em prumada de água - fornecimento e instalação. af_06/2022</t>
  </si>
  <si>
    <t>9.2.5</t>
  </si>
  <si>
    <t>9.2.6</t>
  </si>
  <si>
    <t>Te, PVC, soldável, DN 32mm, instalado em ramal de distribuição de água - fornecimento e instalação. af_06/2022</t>
  </si>
  <si>
    <t>9.2.7</t>
  </si>
  <si>
    <t>Te, PVC, soldável, DN 50mm, instalado em prumada de água - fornecimento e instalação. af_06/2022</t>
  </si>
  <si>
    <t>9.2.8</t>
  </si>
  <si>
    <t>Te, PVC, soldável, DN 60mm, instalado em prumada de água - fornecimento e instalação. af_06/2022</t>
  </si>
  <si>
    <t>9.2.9</t>
  </si>
  <si>
    <t>Tê de redução, PVC, soldável, DN 50mm x 25mm, instalado em prumada de água - fornecimento e instalação. af_06/2022</t>
  </si>
  <si>
    <t>9.2.10</t>
  </si>
  <si>
    <t>Te de redução, PVC, soldável, DN 60mm x 50mm - fornecimento e instalação - ref. SINAPI 89630</t>
  </si>
  <si>
    <t>9.2.11</t>
  </si>
  <si>
    <t>9.2.12</t>
  </si>
  <si>
    <t>Joelho 90 graus, PVC, soldável, DN 32mm, instalado em ramal de distribuição de água - fornecimento e instalação. af_06/2022</t>
  </si>
  <si>
    <t>9.2.13</t>
  </si>
  <si>
    <t>Joelho 90 graus, PVC, soldável, DN 50mm, instalado em prumada de água - fornecimento e instalação. af_06/2022</t>
  </si>
  <si>
    <t>9.2.14</t>
  </si>
  <si>
    <t>Joelho 90 graus, PVC, soldável, DN 60mm, instalado em prumada de água - fornecimento e instalação. af_06/2022</t>
  </si>
  <si>
    <t>9.2.15</t>
  </si>
  <si>
    <t>Luva de correr, PVC, soldável, DN 25mm, instalado em ramal ou sub-ramal de água - fornecimento e instalação. af_12/2014</t>
  </si>
  <si>
    <t>9.2.16</t>
  </si>
  <si>
    <t>Luva de correr, PVC, soldável, DN 50mm, instalado em ramal de distribuição de água - fornecimento e instalação. af_06/2022</t>
  </si>
  <si>
    <t>9.2.17</t>
  </si>
  <si>
    <t>Luva de redução, PVC, soldável, DN 50mm x 25mm, instalado em prumada de água   fornecimento e instalação. af_06/2022</t>
  </si>
  <si>
    <t>9.2.18</t>
  </si>
  <si>
    <t>Luva de redução, PVC, soldável, DN 60mm x 50mm, instalado em prumada de água - fornecimento e instalação. af_06/2022</t>
  </si>
  <si>
    <t>9.2.19</t>
  </si>
  <si>
    <t>Bucha de redução, curta, PVC, soldável, DN 60 x 50 mm, instalado em prumada de água - fornecimento e instalação. af_06/2022</t>
  </si>
  <si>
    <t>9.2.20</t>
  </si>
  <si>
    <t>9.2.21</t>
  </si>
  <si>
    <t>Adaptador curto com bolsa e rosca para registro, PVC, soldável, DN 32mm x 1 , instalado em ramal ou sub-ramal de água - fornecimento e instalação. af_06/2022</t>
  </si>
  <si>
    <t>9.2.22</t>
  </si>
  <si>
    <t>Adaptador curto com bolsa e rosca para registro, PVC, soldável, DN 50mm x 1.1/2", instalado em ramal de distribuição de água - fornecimento e instalação. af_06/2022</t>
  </si>
  <si>
    <t>9.2.23</t>
  </si>
  <si>
    <t>Adaptador curto com bolsa e rosca para registro, PVC, soldável, DN 60mm x 2 , instalado em prumada de água - fornecimento e instalação. af_06/2022</t>
  </si>
  <si>
    <t>9.2.24</t>
  </si>
  <si>
    <t>Joelho 90 graus com bucha de latão, PVC, soldável, DN 25mm, x 3/4  instalado em ramal ou sub-ramal de água - fornecimento e instalação. af_06/2022</t>
  </si>
  <si>
    <t>9.2.25</t>
  </si>
  <si>
    <t>Joelho de redução, 90 graus, PVC, soldável, DN 25 mm x 20 mm, instalado em ramal ou sub-ramal de água - fornecimento e instalação. af_06/2022</t>
  </si>
  <si>
    <t>9.2.26</t>
  </si>
  <si>
    <t>Tê com bucha de latão na bolsa central, PVC, soldável, DN 25mm x 1/2 , instalado em ramal ou sub-ramal de água - fornecimento e instalação. af_06/2022</t>
  </si>
  <si>
    <t>9.2.27</t>
  </si>
  <si>
    <t>Luva soldável e com rosca, PVC, soldável, DN 25mm x 3/4 , instalado em ramal ou sub-ramal de água - fornecimento e instalação. af_06/2022</t>
  </si>
  <si>
    <t>9.2.28</t>
  </si>
  <si>
    <t>Pressurizador de água monofásico e30 220V - fornecimento e instalação</t>
  </si>
  <si>
    <t>9.2.29</t>
  </si>
  <si>
    <t>Bolsa de ligação para vaso sanitário- 1 1/2"-fornecimento e instalação-orse-01291</t>
  </si>
  <si>
    <t>9.2.30</t>
  </si>
  <si>
    <t>Engate flexível em plástico branco, 1/2" x 30cm - fornecimento e instalação. af_01/2020</t>
  </si>
  <si>
    <t>9.2.31</t>
  </si>
  <si>
    <t>Tubo de ligação latão cromado c/ canopla p/ vaso sa. 38mm - ref. SINAPI 89385 - bha</t>
  </si>
  <si>
    <t>9.2.32</t>
  </si>
  <si>
    <t>Registro de gaveta bruto, latão, roscável, 1" - fornecimento e instalação. af_08/2021</t>
  </si>
  <si>
    <t>9.2.33</t>
  </si>
  <si>
    <t>Registro de gaveta bruto, latão, roscável, 1 1/2" - fornecimento e instalação. af_08/2021</t>
  </si>
  <si>
    <t>9.2.34</t>
  </si>
  <si>
    <t>Registro de gaveta bruto, latão, roscável, 2" - fornecimento e instalação. af_08/2021</t>
  </si>
  <si>
    <t>9.2.35</t>
  </si>
  <si>
    <t>9.2.36</t>
  </si>
  <si>
    <t>Registro de gaveta bruto, latão, roscável, 3/4", com acabamento e canopla cromados - fornecimento e instalação. af_08/2021</t>
  </si>
  <si>
    <t>9.2.37</t>
  </si>
  <si>
    <t>Registro de gaveta bruto, latão, roscável, 1 1/2", com acabamento e canopla cromados - fornecimento e instalação. af_08/2021</t>
  </si>
  <si>
    <t>9.2.38</t>
  </si>
  <si>
    <t>Registro de pressão bruto, latão, roscável, 3/4", com acabamento e canopla cromados - fornecimento e instalação. af_08/2021</t>
  </si>
  <si>
    <t>9.2.39</t>
  </si>
  <si>
    <t>Registro esfera vs compacto soldável 25mm - fornecimento e instalação</t>
  </si>
  <si>
    <t>9.2.40</t>
  </si>
  <si>
    <t>Válvula de retenção vertical, de bronze, roscável, 1 1/2" - fornecimento e instalação. af_08/2021</t>
  </si>
  <si>
    <t>9.2.41</t>
  </si>
  <si>
    <t>Válvula de retenção vertical, de bronze, roscável, 2" - fornecimento e instalação. af_08/2021</t>
  </si>
  <si>
    <t>9.2.42</t>
  </si>
  <si>
    <t>Válvula de descarga metálica, base 1 1/2", acabamento metalico cromado - fornecimento e instalação. af_08/2021</t>
  </si>
  <si>
    <t>9.3</t>
  </si>
  <si>
    <t>INSTALAÇÕES DE ESGOTO SANITÁRIO</t>
  </si>
  <si>
    <t>9.3.1</t>
  </si>
  <si>
    <t>Tubo PVC, serie normal, esgoto predial, DN 40 mm, fornecido e instalado em ramal de descarga ou ramal de esgoto sanitário. af_08/2022</t>
  </si>
  <si>
    <t>9.3.2</t>
  </si>
  <si>
    <t>Tubo PVC, serie normal, esgoto predial, DN 50 mm, fornecido e instalado em ramal de descarga ou ramal de esgoto sanitário. af_08/2022</t>
  </si>
  <si>
    <t>9.3.3</t>
  </si>
  <si>
    <t>Tubo PVC, serie normal, esgoto predial, DN 75 mm, fornecido e instalado em prumada de esgoto sanitário ou ventilação. af_08/2022</t>
  </si>
  <si>
    <t>9.3.4</t>
  </si>
  <si>
    <t>Tubo PVC, serie normal, esgoto predial, DN 100 mm, fornecido e instalado em ramal de descarga ou ramal de esgoto sanitário. af_08/2022</t>
  </si>
  <si>
    <t>9.3.5</t>
  </si>
  <si>
    <t>Caixa de inspeção retangular, em concreto pré-moldado, dimensões internas: 0,8x0,8m, altura até 1,5 m, inclusive tampa - fornecimento e instalação</t>
  </si>
  <si>
    <t>9.3.6</t>
  </si>
  <si>
    <t>Caixa sifonada, PVC, DN 100 x 100 x 50 mm, junta elástica, fornecida e instalada em ramal de descarga ou em ramal de esgoto sanitário. af_08/2022</t>
  </si>
  <si>
    <t>9.3.7</t>
  </si>
  <si>
    <t>Caixa sifonada, com grelha quadrada, PVC, DN 150 x 150 x 50 mm, junta soldável, fornecida e instalada em ramal de descarga ou em ramal de esgoto sanitário. af_08/2022</t>
  </si>
  <si>
    <t>9.3.8</t>
  </si>
  <si>
    <t>Caixa sifonada, PVC, DN 150 x 175 x 75 mm, junta elástica, fornecida e instalada em ramal de descarga ou em ramal de esgoto sanitário. (ref SINAPI 89708)</t>
  </si>
  <si>
    <t>9.3.9</t>
  </si>
  <si>
    <t>Ralo sifonado, PVC, DN 100 x 40 mm, junta soldável, fornecido e instalado em ramal de descarga ou em ramal de esgoto sanitário. af_08/2022</t>
  </si>
  <si>
    <t>9.3.10</t>
  </si>
  <si>
    <t>Joelho 45 graus, PVC, serie normal, esgoto predial, DN 40 mm, junta soldável, fornecido e instalado em ramal de descarga ou ramal de esgoto sanitário. af_08/2022</t>
  </si>
  <si>
    <t>9.3.11</t>
  </si>
  <si>
    <t>Joelho 45 graus, PVC, serie normal, esgoto predial, DN 50 mm, junta elástica, fornecido e instalado em ramal de descarga ou ramal de esgoto sanitário. af_08/2022</t>
  </si>
  <si>
    <t>9.3.12</t>
  </si>
  <si>
    <t>Joelho 45 graus, PVC, serie normal, esgoto predial, DN 75 mm, junta elástica, fornecido e instalado em ramal de descarga ou ramal de esgoto sanitário. af_08/2022</t>
  </si>
  <si>
    <t>9.3.13</t>
  </si>
  <si>
    <t>Joelho 45 graus, PVC, serie normal, esgoto predial, DN 100 mm, junta elástica, fornecido e instalado em ramal de descarga ou ramal de esgoto sanitário. af_08/2022</t>
  </si>
  <si>
    <t>9.3.14</t>
  </si>
  <si>
    <t>Joelho 90 graus, PVC, serie normal, esgoto predial, DN 40 mm, junta soldável, fornecido e instalado em ramal de descarga ou ramal de esgoto sanitário. af_08/2022</t>
  </si>
  <si>
    <t>9.3.15</t>
  </si>
  <si>
    <t>Joelho 90 graus, PVC, serie normal, esgoto predial, DN 50 mm, junta elástica, fornecido e instalado em ramal de descarga ou ramal de esgoto sanitário. af_08/2022</t>
  </si>
  <si>
    <t>9.3.16</t>
  </si>
  <si>
    <t>Joelho 90 graus, PVC, serie normal, esgoto predial, DN 75 mm, junta elástica, fornecido e instalado em ramal de descarga ou ramal de esgoto sanitário. af_08/2022</t>
  </si>
  <si>
    <t>9.3.17</t>
  </si>
  <si>
    <t>Joelho 90 graus, PVC, serie normal, esgoto predial, DN 100 mm, junta elástica, fornecido e instalado em ramal de descarga ou ramal de esgoto sanitário. af_08/2022</t>
  </si>
  <si>
    <t>9.3.18</t>
  </si>
  <si>
    <t>Joelho PVC com visita, 90 graus, DN 100 x 50 mm, serie normal, para esgoto predial</t>
  </si>
  <si>
    <t>9.3.19</t>
  </si>
  <si>
    <t>Joelho 90 graus, PVC, com anel para esgoto segundário 40mmx1.1/2"- fornecido e instalado em ramal de descarga ou ramal de esgoto sanitario. af_12/2014 - SINAPI 89731 - bha</t>
  </si>
  <si>
    <t>9.3.20</t>
  </si>
  <si>
    <t>Juncao simples, PVC, serie normal, esgoto predial, DN 100 x 50 mm, junta elastica, fornecido e instalado em ramal de descarga ou ramal de esgoto sanitario. af_12/2014 (refer. SINAPI 89797) -csc</t>
  </si>
  <si>
    <t>9.3.21</t>
  </si>
  <si>
    <t>Junção simples, PVC, serie normal, esgoto predial, DN 100 x 75 mm, junta elástica, fornecido e instalado em ramal de descarga ou ramal de esgoto sanitário. ( mg-hid-153 magnus po)</t>
  </si>
  <si>
    <t>9.3.22</t>
  </si>
  <si>
    <t>Junção simples, PVC, serie normal, esgoto predial, DN 100 x 100 mm, junta elástica, fornecido e instalado em ramal de descarga ou ramal de esgoto sanitário. af_08/2022</t>
  </si>
  <si>
    <t>9.3.23</t>
  </si>
  <si>
    <t>Junção simples, PVC, serie normal, esgoto predial, DN 40 x 40 mm, junta elástica, fornecido e instalado em ramal de descarga ou ramal de esgoto sanitário. (mg-hid-161magnus po)</t>
  </si>
  <si>
    <t>9.3.24</t>
  </si>
  <si>
    <t>Luva simples, PVC, serie normal, esgoto predial, DN 100 mm, junta elástica, fornecido e instalado em ramal de descarga ou ramal de esgoto sanitário. af_08/2022</t>
  </si>
  <si>
    <t>9.3.25</t>
  </si>
  <si>
    <t>Luva simples, PVC, serie normal, esgoto predial, DN 50 mm, junta elástica, fornecido e instalado em ramal de descarga ou ramal de esgoto sanitário. af_08/2022</t>
  </si>
  <si>
    <t>9.3.26</t>
  </si>
  <si>
    <t>Luva simples, PVC, serie normal, esgoto predial, DN 75 mm, junta elástica, fornecido e instalado em prumada de esgoto sanitário ou ventilação. af_08/2022</t>
  </si>
  <si>
    <t>9.3.27</t>
  </si>
  <si>
    <t>Redução excêntrica 100x50mm, esgoto série normal - fornecimento e instalação</t>
  </si>
  <si>
    <t>9.3.28</t>
  </si>
  <si>
    <t>Te, PVC, serie normal, esgoto predial, DN 100 x 100 mm, junta elástica, fornecido e instalado em ramal de descarga ou ramal de esgoto sanitário. af_08/2022</t>
  </si>
  <si>
    <t>9.3.29</t>
  </si>
  <si>
    <t>Te, PVC, série normal, esgoto predial, DN 100 x 75 mm, junta elástica, fornecido e instalado em ramal de descarga ou ramal de esgoto sanitário. af_08/2022</t>
  </si>
  <si>
    <t>9.3.30</t>
  </si>
  <si>
    <t>Te, PVC, serie normal, esgoto predial, DN 50 x 50 mm, junta elástica, fornecido e instalado em ramal de descarga ou ramal de esgoto sanitário. af_08/2022</t>
  </si>
  <si>
    <t>9.3.31</t>
  </si>
  <si>
    <t>Tê, PVC, série normal, esgoto predial, DN 75 x 50 mm, junta elástica, fornecido e instalado em prumada de esgoto sanitário ou ventilação.</t>
  </si>
  <si>
    <t>9.3.32</t>
  </si>
  <si>
    <t>Te, PVC, serie normal, esgoto predial, DN 75 x 75 mm, junta elástica, fornecido e instalado em ramal de descarga ou ramal de esgoto sanitário. af_08/2022</t>
  </si>
  <si>
    <t>9.4</t>
  </si>
  <si>
    <t>DRENAGEM PLUVIAL</t>
  </si>
  <si>
    <t>9.4.1</t>
  </si>
  <si>
    <t>9.4.2</t>
  </si>
  <si>
    <t>Tubo PVC, série R, água pluvial, DN 150 mm, fornecido e instalado em ramal de encaminhamento. af_06/2022</t>
  </si>
  <si>
    <t>9.4.3</t>
  </si>
  <si>
    <t>Joelho 90 graus, PVC, serie R, água pluvial, DN 100 mm, junta elástica, fornecido e instalado em condutores verticais de águas pluviais. af_06/2022</t>
  </si>
  <si>
    <t>9.4.4</t>
  </si>
  <si>
    <t>Joelho 90 graus, PVC, serie R, água pluvial, DN 150 mm, junta elástica, fornecido e instalado em ramal de encaminhamento. af_06/2022</t>
  </si>
  <si>
    <t>9.4.5</t>
  </si>
  <si>
    <t>Luva simples, PVC, serie R, água pluvial, DN 100 mm, junta elástica, fornecido e instalado em condutores verticais de águas pluviais. af_06/2022</t>
  </si>
  <si>
    <t>9.4.6</t>
  </si>
  <si>
    <t>Luva simples, PVC, serie R, água pluvial, DN 150 mm, junta elástica, fornecido e instalado em ramal de encaminhamento. af_06/2022</t>
  </si>
  <si>
    <t>9.4.7</t>
  </si>
  <si>
    <t>Caixa enterrada hidráulica retangular de passagem, em concreto pré-moldado, dimensões internas: 0,6 x0,6m, inclusive grelha - fornecimento e instalação</t>
  </si>
  <si>
    <t>9.4.8</t>
  </si>
  <si>
    <t>Grelha hemisférica flexível - fornecimento e instalação</t>
  </si>
  <si>
    <t>9.5</t>
  </si>
  <si>
    <t>VENTILAÇÃO DE ESGOTO SANITÁRIO</t>
  </si>
  <si>
    <t>9.5.1</t>
  </si>
  <si>
    <t>9.5.2</t>
  </si>
  <si>
    <t>9.5.3</t>
  </si>
  <si>
    <t>9.5.4</t>
  </si>
  <si>
    <t>9.5.5</t>
  </si>
  <si>
    <t>9.5.6</t>
  </si>
  <si>
    <t>9.5.7</t>
  </si>
  <si>
    <t>Junção invertida - 75mmx75mm, serie normal para esgoto predial</t>
  </si>
  <si>
    <t>UND</t>
  </si>
  <si>
    <t>9.5.8</t>
  </si>
  <si>
    <t>Junção simples, PVC, serie normal, esgoto predial, DN 50 x 50 mm, junta elástica, fornecido e instalado em prumada de esgoto sanitário ou ventilação. af_08/2022</t>
  </si>
  <si>
    <t>9.5.9</t>
  </si>
  <si>
    <t>Junção de redução invertida, PVC, série normal, esgoto predial, DN 75 x 50 mm, junta elástica, fornecido e instalado em ramal de descarga ou ramal de esgoto sanitário. af_08/2022</t>
  </si>
  <si>
    <t>9.5.10</t>
  </si>
  <si>
    <t>Luva de correr, PVC, serie normal, esgoto predial, DN 50 mm, junta elástica, fornecido e instalado em prumada de esgoto sanitário ou ventilação. af_08/2022</t>
  </si>
  <si>
    <t>9.5.11</t>
  </si>
  <si>
    <t>Luva de correr, PVC, serie normal, esgoto predial, DN 75 mm, junta elástica, fornecido e instalado em prumada de esgoto sanitário ou ventilação. af_08/2022</t>
  </si>
  <si>
    <t>9.5.12</t>
  </si>
  <si>
    <t>Terminal de ventilação, PVC, série normal, esgoto predial, DN 50 mm, junta soldável, fornecido e instalado em prumada de esgoto sanitário ou ventilação. af_08/2022</t>
  </si>
  <si>
    <t>9.5.13</t>
  </si>
  <si>
    <t>Terminal de ventilação, PVC, série normal, esgoto predial, DN 75 mm, junta soldável, fornecido e instalado em prumada de esgoto sanitário ou ventilação. af_08/2022</t>
  </si>
  <si>
    <t>9.5.14</t>
  </si>
  <si>
    <t>Te, PVC, série normal, esgoto predial, DN 100 x 50 mm, junta elástica, fornecido e instalado em prumada de esgoto sanitário ou ventilação. af_08/2022</t>
  </si>
  <si>
    <t>9.5.15</t>
  </si>
  <si>
    <t>Te, PVC, série normal, esgoto predial, DN 100 x 75 mm, junta elástica, fornecido e instalado em prumada de esgoto sanitário ou ventilação. af_08/2022</t>
  </si>
  <si>
    <t>9.5.16</t>
  </si>
  <si>
    <t>Te, PVC, serie normal, esgoto predial, DN 50 x 50 mm, junta elástica, fornecido e instalado em prumada de esgoto sanitário ou ventilação. af_08/2022</t>
  </si>
  <si>
    <t>9.5.17</t>
  </si>
  <si>
    <t>9.5.18</t>
  </si>
  <si>
    <t>Te, PVC, serie normal, esgoto predial, DN 75 x 75 mm, junta elástica, fornecido e instalado em prumada de esgoto sanitário ou ventilação. af_08/2022</t>
  </si>
  <si>
    <t>9.6</t>
  </si>
  <si>
    <t>FUROS EM ESTRUTURA DE CONCRETO</t>
  </si>
  <si>
    <t>9.6.1</t>
  </si>
  <si>
    <t>Furo mecanizado em concreto, com martelo demolidor, para instalações hidráulicas, diâmetros maiores que 75 mm e menores ou iguais a 150 mm. af_09/2023</t>
  </si>
  <si>
    <t>10</t>
  </si>
  <si>
    <t>INSTALAÇÃO ELÉTRICAS</t>
  </si>
  <si>
    <t>10.1</t>
  </si>
  <si>
    <t>PAVIMENTO TÉRREO</t>
  </si>
  <si>
    <t>10.1.1</t>
  </si>
  <si>
    <t>LUMINÁRIA</t>
  </si>
  <si>
    <t>10.1.1.1</t>
  </si>
  <si>
    <t>Luminaria refletor LED 50w - fornecimento e instalação - ref. SINAPI 97600</t>
  </si>
  <si>
    <t>10.1.1.2</t>
  </si>
  <si>
    <t>Luminaria LED refletor retangular bivolt, luz branca, 150 W - fornecimento e instalação</t>
  </si>
  <si>
    <t>10.1.1.3</t>
  </si>
  <si>
    <t>Caixa retangular 4" x 2" média (1,30 m do piso), PVC, instalada em parede - fornecimento e instalação. af_03/2023</t>
  </si>
  <si>
    <t>10.1.1.4</t>
  </si>
  <si>
    <t>Luminaria hermetica ip-65 para 2 duas lampadas de 14/16/18/20 W (incluindo lampada) - fornecimento e instalação. af_03/2023</t>
  </si>
  <si>
    <t>10.1.1.5</t>
  </si>
  <si>
    <t>Luminaria para 2 duas lampadas de 40 W (incluindo lampada) - fornecimento e instalação. af_03/2023</t>
  </si>
  <si>
    <t>10.1.1.6</t>
  </si>
  <si>
    <t>Luminária tipo plafon redondo com vidro fosco, de sobrepor, com 1 lâmpada LED 15 W, 6000k - fornecimento e instalação</t>
  </si>
  <si>
    <t>10.1.1.7</t>
  </si>
  <si>
    <t>Luminaria tartaruga LED 24w - fornecimento e instalação</t>
  </si>
  <si>
    <t>10.1.2</t>
  </si>
  <si>
    <t>LÓGICA</t>
  </si>
  <si>
    <t>10.1.2.1</t>
  </si>
  <si>
    <t>Patch panel 24 portas, categoria 5e - fornecimento e instalação. af_11/2019</t>
  </si>
  <si>
    <t>10.1.2.2</t>
  </si>
  <si>
    <t>Guia de cabos fechado 1u, na cor preto - fornecimento e instalação</t>
  </si>
  <si>
    <t>10.1.2.3</t>
  </si>
  <si>
    <t>Cabo de rede utp cat 5e 4 pares  - fornecimento e instalação</t>
  </si>
  <si>
    <t>10.1.2.4</t>
  </si>
  <si>
    <t>Rack de parede fechado padrão 19" - 10u - fornecimento e instalação</t>
  </si>
  <si>
    <t>10.1.2.5</t>
  </si>
  <si>
    <t>Régua com 10 tomadas para rack - 10 a (sinapi 98307) - (amunesc)</t>
  </si>
  <si>
    <t>10.1.2.6</t>
  </si>
  <si>
    <t>Switch 24p 10/100/base txpoe  - fornecimento e instalação</t>
  </si>
  <si>
    <t>10.1.2.7</t>
  </si>
  <si>
    <t>Eletrocalha perfurada 50 x 50 mm, inclusive acessórios e conexões.</t>
  </si>
  <si>
    <t>10.1.2.8</t>
  </si>
  <si>
    <t>Eletroduto de PVC rigido roscavel de 3/4 ", sem luva - fornecimento e instalação</t>
  </si>
  <si>
    <t>10.1.2.9</t>
  </si>
  <si>
    <t>Modulo rj45, conector modular fêmea, padrão cat 5e, que suporte taxas de transferência de dados de até 1 gbps em redes ethernet, com fixação e acabamento, para encaixe em caixa de tomada embutida (ref. SINAPI 98307)vgl</t>
  </si>
  <si>
    <t>10.1.2.10</t>
  </si>
  <si>
    <t>Curva PVC 90 graus soldável para eletroduto soldável 1" - fornecimento e instalação</t>
  </si>
  <si>
    <t>10.1.2.11</t>
  </si>
  <si>
    <t>Tampa cega p/condulete caixa 4" x 2"- fornecimento e instalação</t>
  </si>
  <si>
    <t>10.1.2.12</t>
  </si>
  <si>
    <t>Suporte vertical para eletrocalha lisa ou perfurada (50x50mm) em aço galvanizado - fornecimento e instalação</t>
  </si>
  <si>
    <t>10.1.2.13</t>
  </si>
  <si>
    <t>Curva horizontal 90° para eletrocalha perfurada 50x50mm, em aço galvanizado, chapa 18 - fornecimento e instalação</t>
  </si>
  <si>
    <t>10.1.2.14</t>
  </si>
  <si>
    <t>Patch cord multilan cat 5e u/utp. - 1,5m -m.o. SINAPI - 98307 - (amunesc)</t>
  </si>
  <si>
    <t>10.1.2.15</t>
  </si>
  <si>
    <t>Tampa PVC cinza 1 rj45 3/4" - fornecimento e instalação</t>
  </si>
  <si>
    <t>10.1.2.16</t>
  </si>
  <si>
    <t>Condulete em PVC tipo "x" 3/4 - fornecimento e instalação</t>
  </si>
  <si>
    <t>10.1.2.17</t>
  </si>
  <si>
    <t>Caixa de passagem para telefone 80x80x15cm (sobrepor) fornecimento e instalacao. af_11/2019</t>
  </si>
  <si>
    <t>10.1.2.18</t>
  </si>
  <si>
    <t>Saída lateral de perfilado para eletroduto ø3/4</t>
  </si>
  <si>
    <t>10.1.2.19</t>
  </si>
  <si>
    <t>Vergalhao zincado rosca total, 1/4" (6,3 mm) - fornecimento e instalação</t>
  </si>
  <si>
    <t>10.1.2.20</t>
  </si>
  <si>
    <t>Cabo de rede utp cat 5e 4 pares 24awg - fornecimento e instalação</t>
  </si>
  <si>
    <t>10.1.2.21</t>
  </si>
  <si>
    <t>Eletroduto flexível corrugado, PEAD, DN 90 (3"), para rede enterrada de distribuição de energia elétrica - fornecimento e instalação. af_12/2021</t>
  </si>
  <si>
    <t>10.1.2.22</t>
  </si>
  <si>
    <t>Parafuso cabeça lentilha 1/4" x 1/2"</t>
  </si>
  <si>
    <t>10.1.2.23</t>
  </si>
  <si>
    <t>Eletroduto de PVC rigido roscavel de 3 " fornecimento e instalação</t>
  </si>
  <si>
    <t>10.1.2.24</t>
  </si>
  <si>
    <t>Arruela de pressão 1/4"  - fornecimento e execução</t>
  </si>
  <si>
    <t>10.1.2.25</t>
  </si>
  <si>
    <t>Porca sextavada 1/4 - fornecimento e execução</t>
  </si>
  <si>
    <t>10.1.3</t>
  </si>
  <si>
    <t>ELETROCALHAS, DUTOS, CONEXÕES E ACESSÓRIOS</t>
  </si>
  <si>
    <t>10.1.3.1</t>
  </si>
  <si>
    <t>10.1.3.2</t>
  </si>
  <si>
    <t>Caixa retangular 4" x 2" alta (2,00 m do piso), PVC, instalada em parede - fornecimento e instalação. af_03/2023</t>
  </si>
  <si>
    <t>10.1.3.3</t>
  </si>
  <si>
    <t>Condulete PVC 1" branca</t>
  </si>
  <si>
    <t>10.1.3.4</t>
  </si>
  <si>
    <t>10.1.3.5</t>
  </si>
  <si>
    <t>Placa c/ furo placa 2x4"</t>
  </si>
  <si>
    <t>10.1.3.6</t>
  </si>
  <si>
    <t>Placa para 2 função - fornecimento e instalação. af_12/2015 - ref. SINAPI  91946</t>
  </si>
  <si>
    <t>10.1.3.7</t>
  </si>
  <si>
    <t>Tomada para condulete em PVC (2 módulos), 2p+t 10 A, incluso tampa para condulete para tomada - fornecimento e instalação. af_12/2015 (ref. SINAPI 92002 04/2022)vgl</t>
  </si>
  <si>
    <t>10.1.3.8</t>
  </si>
  <si>
    <t>Interruptor simples (1 módulo), 10A/250V, para condulete em PVC, incluso tampa para condulete para 1 interruptor - fornecimento e instalação. af_12/2015 (ref. SINAPI 91953 02/2022)vgl</t>
  </si>
  <si>
    <t>10.1.3.9</t>
  </si>
  <si>
    <t>Tomada para condulete em PVC (1 módulo), 2p+t 10 A, incluso tampa para tomada - fornecimento e instalação. af_12/2015 (ref. SINAPI 91998 04/2022)vgl</t>
  </si>
  <si>
    <t>10.1.3.10</t>
  </si>
  <si>
    <t>Tomada para condulete em PVC (1 módulo), 2p+t 20 A, incluso tampa para tomada - fornecimento e instalação. af_12/2015 (ref. SINAPI 91998 04/2022)vgl</t>
  </si>
  <si>
    <t>10.1.3.11</t>
  </si>
  <si>
    <t>Saída horizontal de eletrocalha para perfilado 38x38mm, chapa 22, zincado - fornecimento e instalação</t>
  </si>
  <si>
    <t>10.1.3.12</t>
  </si>
  <si>
    <t>Curva horizontal 90° para perfilado 38x38mm, chapa 22, zincado - fornecimento e instalação</t>
  </si>
  <si>
    <t>10.1.3.13</t>
  </si>
  <si>
    <t>Tala plana perfurada, para perfilado 38x38mm, em aço galvanizado, na cor branca - fornecimento e instalação</t>
  </si>
  <si>
    <t>10.1.3.14</t>
  </si>
  <si>
    <t>Parafuso cabeça lentilha 1/4 x 5/8 - fornecimento e fixação</t>
  </si>
  <si>
    <t>10.1.3.15</t>
  </si>
  <si>
    <t>10.1.3.16</t>
  </si>
  <si>
    <t>Saida para eletroduto horizontal</t>
  </si>
  <si>
    <t>10.1.3.17</t>
  </si>
  <si>
    <t>Cotovelo reto 90-100x50mm chapa 18- eletrocalha furada (sinapi 91170) - (amunesc)</t>
  </si>
  <si>
    <t>10.1.3.18</t>
  </si>
  <si>
    <t>Curva 90º horizontal para eletrocalha de fe. g.e., dim. #200x100mm branca</t>
  </si>
  <si>
    <t>10.1.3.19</t>
  </si>
  <si>
    <t>Tala de emenda perfurada para eletrocalha 100mm - fornecimento e instalação  - ref. SINAPI  91875</t>
  </si>
  <si>
    <t>10.1.3.20</t>
  </si>
  <si>
    <t>Tala plana perfurada 50mm para eletrocalha metálica - fornecimento e instalação</t>
  </si>
  <si>
    <t>10.1.3.21</t>
  </si>
  <si>
    <t>Tê horizontal para eletrocalha tipo U de fe. g.e., dim. #200x100mm - branca</t>
  </si>
  <si>
    <t>10.1.3.22</t>
  </si>
  <si>
    <t>Arruela lisa galvanizada 5/16" - fornecimento e execução</t>
  </si>
  <si>
    <t>10.1.3.23</t>
  </si>
  <si>
    <t>10.1.3.24</t>
  </si>
  <si>
    <t>Parafuso 1/4" cabeça chata e  porca sextavada 1/4"  - fornecimento e execução</t>
  </si>
  <si>
    <t>10.1.3.25</t>
  </si>
  <si>
    <t>Eletrocalha lisa ou perfurada 100x50mm tipo U com parafusos</t>
  </si>
  <si>
    <t>10.1.3.26</t>
  </si>
  <si>
    <t>Suporte vertical #100x50mm -fornecimento e instalação</t>
  </si>
  <si>
    <t>10.1.3.27</t>
  </si>
  <si>
    <t>Abraçadeira PVC 1" branca</t>
  </si>
  <si>
    <t>10.1.3.28</t>
  </si>
  <si>
    <t>Abracadeira  PVC para eletroduto 3/4"</t>
  </si>
  <si>
    <t>10.1.3.29</t>
  </si>
  <si>
    <t>10.1.3.30</t>
  </si>
  <si>
    <t>Perfilado perfurado 38x38 - fornecimento e instalação (amunesc)</t>
  </si>
  <si>
    <t>10.1.3.31</t>
  </si>
  <si>
    <t>Gancho curto para perfilado (fixação de elementos)- fornecimento e instalação</t>
  </si>
  <si>
    <t>10.1.3.32</t>
  </si>
  <si>
    <t>Eletrocalha perfurada de fe. g.e. dim. #200x100x3000mm, com tampa ch 18 - pintura branca</t>
  </si>
  <si>
    <t>10.1.3.33</t>
  </si>
  <si>
    <t>Eletroduto rígido roscável, PVC, DN 32 mm (1"), para circuitos terminais, instalado em forro - fornecimento e instalação. af_03/2023</t>
  </si>
  <si>
    <t>10.1.3.34</t>
  </si>
  <si>
    <t>Bucha de nylon sem aba S4 - fornecimento e instalação</t>
  </si>
  <si>
    <t>10.1.3.35</t>
  </si>
  <si>
    <t>Interruptor paralelo + tomada 2p+t 10A, 250v, conjunto montado para embutir 4" x 2" (placa + suporte + modulos) - fornecimento e instalação</t>
  </si>
  <si>
    <t>10.1.3.36</t>
  </si>
  <si>
    <t>Interruptor simples + tomada 2p+t 10A, 250v, conjunto montado para embutir 4" x 2" (placa + suporte + modulos) - fornecimento e instalação</t>
  </si>
  <si>
    <t>10.1.3.37</t>
  </si>
  <si>
    <t>Tampa para condulete, em PVC, para 1 modulo rj - fornecimento e instalação</t>
  </si>
  <si>
    <t>10.1.3.38</t>
  </si>
  <si>
    <t>10.1.3.39</t>
  </si>
  <si>
    <t>Parafuso zincado rosca soberba, cabeca sextavada, 5/16" x 110 mm, para fixacao de telha em madeira - fornecimento e instalação</t>
  </si>
  <si>
    <t>10.1.3.40</t>
  </si>
  <si>
    <t>Parafuso, ASTM A307 - grau A, sextavado, zincado, diametro 3/8" (9,52 mm), comprimento 1" (25,4 mm) - fornecimento e instalação</t>
  </si>
  <si>
    <t>CENTO</t>
  </si>
  <si>
    <t>10.1.3.41</t>
  </si>
  <si>
    <t>Parafuso de aco zincado com rosca soberba, cabeca chata e fenda simples, diametro 4,2 mm, comprimento * 32 * mm - fornecimento e instalação</t>
  </si>
  <si>
    <t>10.1.3.42</t>
  </si>
  <si>
    <t>Bucha de nylon sem aba S8 - fornecimento e instalação</t>
  </si>
  <si>
    <t>10.1.3.43</t>
  </si>
  <si>
    <t>Bucha de nylon sem aba S6 - fornecimento e instalação</t>
  </si>
  <si>
    <t>10.1.3.44</t>
  </si>
  <si>
    <t>Bucha de nylon sem aba S10 - fornecimento e instalação</t>
  </si>
  <si>
    <t>10.1.3.45</t>
  </si>
  <si>
    <t>Arruela em aluminio, com rosca, de 3/8", para eletroduto - fornecimento e instalação</t>
  </si>
  <si>
    <t>10.1.3.46</t>
  </si>
  <si>
    <t>Rele fotoeletrico interno e externo bivolt 1000 W, de conector, sem base - fornecimento e instalação</t>
  </si>
  <si>
    <t>10.1.3.47</t>
  </si>
  <si>
    <t>Luva em PVC rigido roscavel, de 1", para eletroduto - fornecimento e instalação</t>
  </si>
  <si>
    <t>10.1.3.48</t>
  </si>
  <si>
    <t>Suporte vertical para eletro calha 200x100mm -fornecimento e instalação</t>
  </si>
  <si>
    <t>10.1.3.49</t>
  </si>
  <si>
    <t>Curva 90 graus, longa, de PVC rigido roscavel, de 1", para eletroduto - fornecimento e instalação</t>
  </si>
  <si>
    <t>10.1.3.50</t>
  </si>
  <si>
    <t>Curva 90 eletroduto roscável 3/4" - fornecimento e instalação</t>
  </si>
  <si>
    <t>10.1.3.51</t>
  </si>
  <si>
    <t>Luva PVC rosca antichama 3/4" - fornecimento e instalação</t>
  </si>
  <si>
    <t>10.1.3.52</t>
  </si>
  <si>
    <t>Bucha em aluminio, com rosca, de 3", para eletroduto</t>
  </si>
  <si>
    <t>10.1.3.53</t>
  </si>
  <si>
    <t>Chuveiro elétrico comum corpo plástico, tipo ducha - fornecimento e instalação. af_01/2020</t>
  </si>
  <si>
    <t>10.1.3.54</t>
  </si>
  <si>
    <t>10.1.3.55</t>
  </si>
  <si>
    <t>Eletroduto rígido roscável, PVC, DN 85 mm (3"), para rede enterrada de distribuição de energia elétrica - fornecimento e instalação. af_12/2021</t>
  </si>
  <si>
    <t>10.1.3.56</t>
  </si>
  <si>
    <t>Luva para eletroduto, PVC, roscável, DN 85 mm (3"), para rede enterrada de distribuição de energia elétrica - fornecimento e instalação. af_12/2021</t>
  </si>
  <si>
    <t>10.1.3.57</t>
  </si>
  <si>
    <t>Curva 90 graus, longa, de PVC rigido roscavel, de 3", para eletroduto</t>
  </si>
  <si>
    <t>10.1.3.58</t>
  </si>
  <si>
    <t>Abracadeira em aco para amarracao de eletrodutos, tipo D, com 3" e cunha de fixacao</t>
  </si>
  <si>
    <t>10.1.3.59</t>
  </si>
  <si>
    <t>Caixa de passagem em concreto armado (85x65x80cm), com tampa ferro fundido (70x90cm) e aro padrão celesc, para carga 12,5t</t>
  </si>
  <si>
    <t>10.1.4</t>
  </si>
  <si>
    <t>CABOS</t>
  </si>
  <si>
    <t>10.1.4.1</t>
  </si>
  <si>
    <t>Cabo de cobre flexível isolado, 70 mm², anti-chama 0,6/1,0 kV, para rede enterrada de distribuição de energia elétrica - fornecimento e instalação. af_12/2021</t>
  </si>
  <si>
    <t>10.1.4.2</t>
  </si>
  <si>
    <t>Cabo de cobre flexível isolado, 16 mm², anti-chama 0,6/1,0 kV, para circuitos terminais - fornecimento e instalação. af_03/2023</t>
  </si>
  <si>
    <t>10.1.4.3</t>
  </si>
  <si>
    <t>Cabo de cobre flexível isolado, 10 mm², anti-chama 0,6/1,0 kV, para circuitos terminais - fornecimento e instalação. af_03/2023</t>
  </si>
  <si>
    <t>10.1.4.4</t>
  </si>
  <si>
    <t>Cabo de cobre flexível isolado, 6 mm², anti-chama 0,6/1,0 kV, para circuitos terminais - fornecimento e instalação. af_03/2023</t>
  </si>
  <si>
    <t>10.1.4.5</t>
  </si>
  <si>
    <t>Cabo de cobre flexível isolado, 4 mm², anti-chama 0,6/1,0 kV, para circuitos terminais - fornecimento e instalação. af_03/2023</t>
  </si>
  <si>
    <t>10.1.4.6</t>
  </si>
  <si>
    <t>Cabo de cobre flexível isolado, 2,5 mm², anti-chama 0,6/1,0 kV, para circuitos terminais - fornecimento e instalação. af_03/2023</t>
  </si>
  <si>
    <t>10.1.4.7</t>
  </si>
  <si>
    <t>Terminal a compressao em cobre estanhado para cabo 70 mm2, 1 furo e 1 compressao, para parafuso de fixacao m10</t>
  </si>
  <si>
    <t>10.1.4.8</t>
  </si>
  <si>
    <t>Terminal pré isolado olhal para terminação de cabos de cobre rígido ou flexível de de 4,0 –6,0 mm2 - fornecimento e instalacao</t>
  </si>
  <si>
    <t>10.1.4.9</t>
  </si>
  <si>
    <t>Terminal pré isolado pino para terminação de cabos de cobre rígido ou flexível de 4,0 – 6,0 mm2 - fornecimento e instalacao</t>
  </si>
  <si>
    <t>10.1.4.10</t>
  </si>
  <si>
    <t>Terminal pré isolado pino para terminação de cabos de cobre rígido ou flexível de 1,5 – 2,5 mm2 - fornecimento e instalacao</t>
  </si>
  <si>
    <t>10.1.4.11</t>
  </si>
  <si>
    <t>Terminal pré isolado olhal para terminação de cabos de cobre rígido ou flexível de 1,5 – 2,5 mm2 - fornecimento e instalacao</t>
  </si>
  <si>
    <t>10.1.5</t>
  </si>
  <si>
    <t>QUADROS</t>
  </si>
  <si>
    <t>10.1.5.1</t>
  </si>
  <si>
    <t>QD1</t>
  </si>
  <si>
    <t>10.1.5.1.1</t>
  </si>
  <si>
    <t>Painel em chapa de aço, dim. a: 1200xl: 800xp: 250mm – fornecimento e instalação</t>
  </si>
  <si>
    <t>10.1.5.1.2</t>
  </si>
  <si>
    <t>Barra chata de cobre 3/4"x1/4" - fornecimento e instalação</t>
  </si>
  <si>
    <t>10.1.5.1.3</t>
  </si>
  <si>
    <t>Barra chata de cobre 1/2"x3/16" - fornecimento e instalação</t>
  </si>
  <si>
    <t>10.1.5.1.4</t>
  </si>
  <si>
    <t>Plaqueta de identificação em chapa acrílica (ref.identificação de painel), dim.35x70x2mm, fundo preto</t>
  </si>
  <si>
    <t>10.1.5.1.5</t>
  </si>
  <si>
    <t>Aviso de advertência em adesivo</t>
  </si>
  <si>
    <t>10.1.5.1.6</t>
  </si>
  <si>
    <t>Trilho DIN (padrão ts32 e ts35)</t>
  </si>
  <si>
    <t>10.1.5.1.7</t>
  </si>
  <si>
    <t>Isolador 16x30 para painel elétrico - fornecimento e instalação</t>
  </si>
  <si>
    <t>10.1.5.1.8</t>
  </si>
  <si>
    <t>Isolador 30x50 para painel elétrico - fornecimento e instalação</t>
  </si>
  <si>
    <t>10.1.5.1.9</t>
  </si>
  <si>
    <t>Chapa de policarbonato  - fornecimento e instalação</t>
  </si>
  <si>
    <t>10.1.5.1.10</t>
  </si>
  <si>
    <t>Canaleta recorte aberto cinza  - fornecimento e instalação</t>
  </si>
  <si>
    <t>10.1.5.1.11</t>
  </si>
  <si>
    <t>Fecho lingueta para painel elétrico com chave yale</t>
  </si>
  <si>
    <t>10.1.5.1.12</t>
  </si>
  <si>
    <t>Porta documentos - fornecimento e instalação</t>
  </si>
  <si>
    <t>10.1.5.1.13</t>
  </si>
  <si>
    <t>Disjuntor tripolar tipo DIN, corrente nominal de 40A - fornecimento e instalação. af_10/2020</t>
  </si>
  <si>
    <t>10.1.5.1.14</t>
  </si>
  <si>
    <t>Disjuntor tripolar tipo DIN, corrente nominal de 50A - fornecimento e instalação. af_10/2020</t>
  </si>
  <si>
    <t>10.1.5.1.15</t>
  </si>
  <si>
    <t>Disjuntor monopolar tipo DIN, corrente nominal de 16A - fornecimento e instalação. af_10/2020</t>
  </si>
  <si>
    <t>10.1.5.1.16</t>
  </si>
  <si>
    <t>Disjuntor monopolar tipo DIN, corrente nominal de 20A - fornecimento e instalação. af_10/2020</t>
  </si>
  <si>
    <t>10.1.5.1.17</t>
  </si>
  <si>
    <t>Disjuntor monopolar tipo DIN, corrente nominal de 25A - fornecimento e instalação. af_10/2020</t>
  </si>
  <si>
    <t>10.1.5.1.18</t>
  </si>
  <si>
    <t>Disjuntor tripolar tipo caixa moldada, corrente nominal de 125A, não ajustável  - fornecimento e instalação</t>
  </si>
  <si>
    <t>10.1.5.1.19</t>
  </si>
  <si>
    <t>Disjuntor diferencial residual (dr) bipolar, tipo AC, corrente nominal residual 30ma, corrente nominal de 25A - fornecimento e instalação (composição SINAPI 93666 jul/2017)_ssb</t>
  </si>
  <si>
    <t>10.1.5.1.20</t>
  </si>
  <si>
    <t>Dispositivo dr, 2 polos, sensibilidade de 30 ma, corrente de 40 A, tipo AC - fornecimento e instalação</t>
  </si>
  <si>
    <t>10.1.5.2</t>
  </si>
  <si>
    <t>QD2</t>
  </si>
  <si>
    <t>10.1.5.2.1</t>
  </si>
  <si>
    <t>Quadro para comando e proteção de iluminação pública, em alumínio, 600x600x250, tipo sobrepor, uso externo com barramentos. - fornecimento e instalação (composição SINAPI 91187 jul/2017)_jfc</t>
  </si>
  <si>
    <t>10.1.5.2.2</t>
  </si>
  <si>
    <t>10.1.5.2.3</t>
  </si>
  <si>
    <t>10.1.5.2.4</t>
  </si>
  <si>
    <t>10.1.5.2.5</t>
  </si>
  <si>
    <t>10.1.5.2.6</t>
  </si>
  <si>
    <t>10.1.5.2.7</t>
  </si>
  <si>
    <t>10.1.5.2.8</t>
  </si>
  <si>
    <t>10.1.5.2.9</t>
  </si>
  <si>
    <t>10.1.5.2.10</t>
  </si>
  <si>
    <t>10.1.5.2.11</t>
  </si>
  <si>
    <t>10.1.5.2.12</t>
  </si>
  <si>
    <t>10.1.5.2.13</t>
  </si>
  <si>
    <t>10.1.5.2.14</t>
  </si>
  <si>
    <t>Barra chata de cobre 1/2"x1/8" - fornecimento e instalação</t>
  </si>
  <si>
    <t>10.1.5.3</t>
  </si>
  <si>
    <t>QD4</t>
  </si>
  <si>
    <t>10.1.5.3.1</t>
  </si>
  <si>
    <t>10.1.5.3.2</t>
  </si>
  <si>
    <t>Quadro para comando e proteção de iluminação pública - painel em chapa de aço, dim. a 600xl 500xp 200mm - fornecimento e instalação</t>
  </si>
  <si>
    <t>10.1.5.3.3</t>
  </si>
  <si>
    <t>Barramento monofásico 12 terminais - fornecimento e instalação</t>
  </si>
  <si>
    <t>10.1.5.3.4</t>
  </si>
  <si>
    <t>Botão duplo liga/desliga iluminado quadrado 220Vca - fornecimento e instalação</t>
  </si>
  <si>
    <t>10.1.5.3.5</t>
  </si>
  <si>
    <t>Contator tripolar I nominal 18a - fornecimento e instalação</t>
  </si>
  <si>
    <t>10.1.5.3.6</t>
  </si>
  <si>
    <t>10.1.5.3.7</t>
  </si>
  <si>
    <t>10.1.5.3.8</t>
  </si>
  <si>
    <t>10.1.5.3.9</t>
  </si>
  <si>
    <t>10.1.5.3.10</t>
  </si>
  <si>
    <t>10.1.5.3.11</t>
  </si>
  <si>
    <t>10.1.5.3.12</t>
  </si>
  <si>
    <t>10.1.5.3.13</t>
  </si>
  <si>
    <t>10.1.5.3.14</t>
  </si>
  <si>
    <t>10.2</t>
  </si>
  <si>
    <t>PRIMEIRO PAVIMENTO</t>
  </si>
  <si>
    <t>10.2.1</t>
  </si>
  <si>
    <t>10.2.1.1</t>
  </si>
  <si>
    <t>10.2.1.2</t>
  </si>
  <si>
    <t>10.2.1.3</t>
  </si>
  <si>
    <t>Cabo de cobre flexível isolado, 4 mm², anti-chama 450/750 V, para circuitos terminais - fornecimento e instalação. af_03/2023</t>
  </si>
  <si>
    <t>10.2.1.4</t>
  </si>
  <si>
    <t>10.2.2</t>
  </si>
  <si>
    <t>QD3</t>
  </si>
  <si>
    <t>10.2.2.1</t>
  </si>
  <si>
    <t>10.2.2.2</t>
  </si>
  <si>
    <t>10.2.2.3</t>
  </si>
  <si>
    <t>10.2.2.4</t>
  </si>
  <si>
    <t>Disjuntor monopolar tipo DIN, corrente nominal de 32A - fornecimento e instalação. af_10/2020</t>
  </si>
  <si>
    <t>10.2.2.5</t>
  </si>
  <si>
    <t>Dispositivo dr, 2 polos, sensibilidade de 30 ma, corrente de 25 A, tipo AC - fornecimento e instalação</t>
  </si>
  <si>
    <t>10.2.2.6</t>
  </si>
  <si>
    <t>10.2.2.7</t>
  </si>
  <si>
    <t>10.2.2.8</t>
  </si>
  <si>
    <t>10.2.2.9</t>
  </si>
  <si>
    <t>10.2.2.10</t>
  </si>
  <si>
    <t>10.2.2.11</t>
  </si>
  <si>
    <t>10.2.2.12</t>
  </si>
  <si>
    <t>10.2.2.13</t>
  </si>
  <si>
    <t>10.2.2.14</t>
  </si>
  <si>
    <t>10.2.2.15</t>
  </si>
  <si>
    <t>10.2.2.16</t>
  </si>
  <si>
    <t>10.2.2.17</t>
  </si>
  <si>
    <t>10.2.3</t>
  </si>
  <si>
    <t>10.2.3.1</t>
  </si>
  <si>
    <t>Caixa PVC, para eletroduto, 4"x4" - fornecimento e instalação -98307 (amunesc)</t>
  </si>
  <si>
    <t>10.2.3.2</t>
  </si>
  <si>
    <t>Luminária sobrepor, LED 24w 2400lm eficácia 100lm/w .temperatura de cor 4000k. vida util 15.000hs. 220V - completa</t>
  </si>
  <si>
    <t>10.2.3.3</t>
  </si>
  <si>
    <t>10.2.3.4</t>
  </si>
  <si>
    <t>Caixa PVC 4x2" c/ tampa c/ furo- fornecimento e instalação</t>
  </si>
  <si>
    <t>10.2.4</t>
  </si>
  <si>
    <t>ELETROCALHAS, DUTOS E ACESSÓRIOS</t>
  </si>
  <si>
    <t>10.2.4.1</t>
  </si>
  <si>
    <t>10.2.4.2</t>
  </si>
  <si>
    <t>Parafuso auto atarraxante 2,9x25mm - fornecimento e fixação</t>
  </si>
  <si>
    <t>10.2.4.3</t>
  </si>
  <si>
    <t>10.2.4.4</t>
  </si>
  <si>
    <t>10.2.4.5</t>
  </si>
  <si>
    <t>Interruptor simples (2 módulos), 10A/250V, para condulete em PVC, incluso tampa para interruptor - fornecimento e instalação. af_12/2015 (ref. SINAPI 91958 04/2022)vgl</t>
  </si>
  <si>
    <t>10.2.4.6</t>
  </si>
  <si>
    <t>Interruptor paralelo (1 módulo), 10A/250V, para condulete em PVC, incluso tampa para condulete para 1 interruptor - fornecimento e instalação. af_12/2015 (ref. SINAPI 91954 04/2022)vgl</t>
  </si>
  <si>
    <t>10.2.4.7</t>
  </si>
  <si>
    <t>Tampa cega em PVC para condulete 4 x 2" - fornecimento e instalação</t>
  </si>
  <si>
    <t>10.2.4.8</t>
  </si>
  <si>
    <t>10.2.4.9</t>
  </si>
  <si>
    <t>10.2.4.10</t>
  </si>
  <si>
    <t>10.2.4.11</t>
  </si>
  <si>
    <t>10.2.4.12</t>
  </si>
  <si>
    <t>10.2.4.13</t>
  </si>
  <si>
    <t>10.2.4.14</t>
  </si>
  <si>
    <t>10.2.4.15</t>
  </si>
  <si>
    <t>10.2.4.16</t>
  </si>
  <si>
    <t>10.2.4.17</t>
  </si>
  <si>
    <t>10.2.4.18</t>
  </si>
  <si>
    <t>Distanciador baixo para tirante para perfilado - fornecimento e execução - ref. SINAPI 104785</t>
  </si>
  <si>
    <t>10.2.4.19</t>
  </si>
  <si>
    <t>10.2.4.20</t>
  </si>
  <si>
    <t>10.2.4.21</t>
  </si>
  <si>
    <t>10.2.4.22</t>
  </si>
  <si>
    <t>Suspensão com suporte curto para perfilado 38x38mm- fornecimento e instalação  (ref. 12520/orse 09/2023)vgl</t>
  </si>
  <si>
    <t>10.2.4.23</t>
  </si>
  <si>
    <t>Eletrocalha perfurada de fe. g.e. dim. #200x100x3000mm, com tampa ch 18 - fornecimento e instalação</t>
  </si>
  <si>
    <t>10.2.4.24</t>
  </si>
  <si>
    <t>Eletrocalha perfurada 50 x 50 mm, inclusive acessórios e conexões. - fornecimento e instalação</t>
  </si>
  <si>
    <t>10.2.4.25</t>
  </si>
  <si>
    <t>Suporte vertical #50x50mm - fornecimento e instalação</t>
  </si>
  <si>
    <t>10.2.4.26</t>
  </si>
  <si>
    <t>10.2.4.27</t>
  </si>
  <si>
    <t>Tala plana perfurada 50mm para eletrocalha metálica, na cor branca - fornecimento e instalação</t>
  </si>
  <si>
    <t>10.2.4.28</t>
  </si>
  <si>
    <t>Tampa de pressão  para eletrocalha de fe. g.e., dim. #200x100mmx3000mm</t>
  </si>
  <si>
    <t>10.2.4.29</t>
  </si>
  <si>
    <t>10.2.4.30</t>
  </si>
  <si>
    <t>10.2.4.31</t>
  </si>
  <si>
    <t>10.2.4.32</t>
  </si>
  <si>
    <t>10.2.4.33</t>
  </si>
  <si>
    <t>10.2.4.34</t>
  </si>
  <si>
    <t>10.2.4.35</t>
  </si>
  <si>
    <t>10.2.4.36</t>
  </si>
  <si>
    <t>10.2.4.37</t>
  </si>
  <si>
    <t>10.2.4.38</t>
  </si>
  <si>
    <t>10.2.4.39</t>
  </si>
  <si>
    <t>10.2.4.40</t>
  </si>
  <si>
    <t>10.2.4.41</t>
  </si>
  <si>
    <t>10.2.4.42</t>
  </si>
  <si>
    <t>Porca zincada, quadrada, diametro 3/8" - fornecimento e instalação</t>
  </si>
  <si>
    <t>10.2.4.43</t>
  </si>
  <si>
    <t>10.2.4.44</t>
  </si>
  <si>
    <t>Suporte vertical para eletro calha 200x100mm - fornecimento e instalação</t>
  </si>
  <si>
    <t>10.2.4.45</t>
  </si>
  <si>
    <t>Eletroduto de PVC rigido roscavel de 2 ", sem luva - fornecimento e instalação</t>
  </si>
  <si>
    <t>10.2.4.46</t>
  </si>
  <si>
    <t>Luva em PVC rigido roscavel, de 2", para eletroduto - fornecimento e instalação</t>
  </si>
  <si>
    <t>10.2.4.47</t>
  </si>
  <si>
    <t>10.2.4.48</t>
  </si>
  <si>
    <t>10.3</t>
  </si>
  <si>
    <t>PAVIMENTO COBERTURA</t>
  </si>
  <si>
    <t>10.3.1</t>
  </si>
  <si>
    <t>10.3.1.1</t>
  </si>
  <si>
    <t>Arruela lisa galvanizada 1/4"  - fornecimento e execução</t>
  </si>
  <si>
    <t>10.3.1.2</t>
  </si>
  <si>
    <t>10.3.1.3</t>
  </si>
  <si>
    <t>10.3.1.4</t>
  </si>
  <si>
    <t>10.3.1.5</t>
  </si>
  <si>
    <t>10.3.1.6</t>
  </si>
  <si>
    <t>10.3.1.7</t>
  </si>
  <si>
    <t>10.3.1.8</t>
  </si>
  <si>
    <t>10.3.1.9</t>
  </si>
  <si>
    <t>10.3.1.10</t>
  </si>
  <si>
    <t>10.3.1.11</t>
  </si>
  <si>
    <t>10.3.1.12</t>
  </si>
  <si>
    <t>10.3.1.13</t>
  </si>
  <si>
    <t>10.3.2</t>
  </si>
  <si>
    <t>10.3.2.1</t>
  </si>
  <si>
    <t>10.3.2.2</t>
  </si>
  <si>
    <t>10.3.2.3</t>
  </si>
  <si>
    <t>10.3.2.4</t>
  </si>
  <si>
    <t>Plug macho 2p+t - fornecimento e instalação</t>
  </si>
  <si>
    <t>10.3.2.5</t>
  </si>
  <si>
    <t>Tomada 2p+t 10A, 250v, conjunto montado para sobrepor 4" x 2" (caixa + modulo) - altura alta - fornecimento e instalação</t>
  </si>
  <si>
    <t>10.3.3</t>
  </si>
  <si>
    <t>10.3.3.1</t>
  </si>
  <si>
    <t>Cabo de cobre flexível isolado, 2,5 mm², anti-chama 450/750 V, para circuitos terminais - fornecimento e instalação. af_03/2023</t>
  </si>
  <si>
    <t>10.3.3.2</t>
  </si>
  <si>
    <t>11</t>
  </si>
  <si>
    <t>SISTEMA DE PROTEÇÃO CONTRA DESCARGAS ATMOSFÉRICAS (SPDA)</t>
  </si>
  <si>
    <t>11.1</t>
  </si>
  <si>
    <t>Cabo de cobre nu 50 mm2 meio-duro - fornecimento e instalação</t>
  </si>
  <si>
    <t>11.2</t>
  </si>
  <si>
    <t>Barra chata em alumínio 7/8"x1/8" para sistema preventivo contra descargas atmosféricas - fornecimento e instalação</t>
  </si>
  <si>
    <t>11.3</t>
  </si>
  <si>
    <t>Haste de aterramento, diâmetro 5/8", com 3 metros - fornecimento e instalação. af_08/2023</t>
  </si>
  <si>
    <t>11.4</t>
  </si>
  <si>
    <t>Caixa de passagem 30x30x40 com tampa e dreno brita</t>
  </si>
  <si>
    <t>11.5</t>
  </si>
  <si>
    <t>Solda exotérmica para spda - fornecimento e instalação</t>
  </si>
  <si>
    <t>11.6</t>
  </si>
  <si>
    <t>11.7</t>
  </si>
  <si>
    <t>Porca em aço inox para parafuso sextavado M8 - fornecimento e instalação</t>
  </si>
  <si>
    <t>11.8</t>
  </si>
  <si>
    <t>Parafuso sextavado em aço inox M8 x 20mm - fornecimento e instalação</t>
  </si>
  <si>
    <t>11.9</t>
  </si>
  <si>
    <t>11.10</t>
  </si>
  <si>
    <t>Caixa de equipotencialização em aço para sobrepor, com tampa, 9 terminais – fornecimento e instalação</t>
  </si>
  <si>
    <t>11.11</t>
  </si>
  <si>
    <t>Reaterro manual de valas, com compactador de solos de percussão. af_08/2023</t>
  </si>
  <si>
    <t>11.12</t>
  </si>
  <si>
    <t>Escavação manual de vala com profundidade menor ou igual a 1,30 m. af_02/2021</t>
  </si>
  <si>
    <t>11.13</t>
  </si>
  <si>
    <t>Minicaptor, em aco galvanizado a fogo,â fixacao com rosca soberba ou mecanica, h=300 mm x dn=10 mm - fornecimento e instalação</t>
  </si>
  <si>
    <t>11.14</t>
  </si>
  <si>
    <t>Eletroduto PVC rigido 2" - fornecimento e instalação</t>
  </si>
  <si>
    <t>11.15</t>
  </si>
  <si>
    <t>Condulete de aluminio tipo Lr, para eletroduto roscavel de 2", com tampa cega - fornecimento e instalação</t>
  </si>
  <si>
    <t>11.16</t>
  </si>
  <si>
    <t>Conector x para fita alumínio 7/8 - fornecimento e instalação</t>
  </si>
  <si>
    <t>11.17</t>
  </si>
  <si>
    <t>Cabo de cobre flexível isolado, 50 mm², anti-chama 0,6/1,0 kV, para rede enterrada de distribuição de energia elétrica - fornecimento e instalação. af_12/2021</t>
  </si>
  <si>
    <t>12</t>
  </si>
  <si>
    <t>PREVENTIVO CONTRA INCÊNDIO</t>
  </si>
  <si>
    <t>12.1</t>
  </si>
  <si>
    <t>SISTEMA HIDRÁULICO PREVENTIVO</t>
  </si>
  <si>
    <t>12.1.1</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</si>
  <si>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</si>
  <si>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12.1.2</t>
  </si>
  <si>
    <t>Tubo de aço galvanizado com costura, classe média, DN 65 (2 1/2"), conexão rosqueada, instalado em prumadas - fornecimento e instalação. af_10/2020</t>
  </si>
  <si>
    <t>12.1.3</t>
  </si>
  <si>
    <t>Cotovelo 90 graus - 2.1/2" - ferro maleável preto NBR 6943 - fornecimento e instalação</t>
  </si>
  <si>
    <t>12.1.4</t>
  </si>
  <si>
    <t>Luva, em ferro galvanizado, DN 65 (2 1/2"), conexão rosqueada, instalado em rede de alimentação para hidrante - fornecimento e instalação. af_10/2020</t>
  </si>
  <si>
    <t>12.1.5</t>
  </si>
  <si>
    <t>Tê, em ferro galvanizado, conexão rosqueada, DN 65 (2 1/2"), instalado em rede de alimentação para hidrante - fornecimento e instalação. af_10/2020</t>
  </si>
  <si>
    <t>12.1.6</t>
  </si>
  <si>
    <t>Placa fotoluminescente, localização de abrigo de mangueira e hidrante, fixada na parede, 30x30 cm - fornecimento e instalação</t>
  </si>
  <si>
    <t>12.2</t>
  </si>
  <si>
    <t>VITAIS E SINALIZAÇÃO</t>
  </si>
  <si>
    <t>12.2.1</t>
  </si>
  <si>
    <t>Abrigo em alumínio e vidro 32x60x20 cm - fornecimento e instalação</t>
  </si>
  <si>
    <t>12.2.2</t>
  </si>
  <si>
    <t>Placa fotoluminescente, localização de extintor, fixada na parede, 20x20 cm - fornecimento e instalação</t>
  </si>
  <si>
    <t>12.2.3</t>
  </si>
  <si>
    <t>Extintor de incêndio portátil com carga de pqs de 4 kg, classe abc - fornecimento e instalação</t>
  </si>
  <si>
    <t>12.2.4</t>
  </si>
  <si>
    <t>Placa de sinalização de incêndio, modelo 40x30cm - fornecimento e instalação</t>
  </si>
  <si>
    <t>12.2.5</t>
  </si>
  <si>
    <t>Placa lotação máxima, fixada na parede, 40x30 cm - fornecimento e instalação</t>
  </si>
  <si>
    <t>12.2.6</t>
  </si>
  <si>
    <t>Acionador manual para alarme de incêndio - fornecimento e instalação</t>
  </si>
  <si>
    <t>12.2.7</t>
  </si>
  <si>
    <t>Acionador audio visual de alarme endereçável - fornecimento e instalação</t>
  </si>
  <si>
    <t>12.2.8</t>
  </si>
  <si>
    <t>Eletroduto flexível liso, PEAD, DN 32 mm (1"), para circuitos terminais, instalado em forro - fornecimento e instalação. af_03/2023_pa</t>
  </si>
  <si>
    <t>12.2.9</t>
  </si>
  <si>
    <t>Cabo blindado para alarme de incêndio 4vias (2x0,75mm+2x1,50mm)</t>
  </si>
  <si>
    <t>12.2.10</t>
  </si>
  <si>
    <t>Câmera ip poe - alcance de 20 metros - fornecimento e instalação</t>
  </si>
  <si>
    <t>12.3</t>
  </si>
  <si>
    <t>SISTEMA DE ILUMINAÇÃO DE EMERGÊNCIA</t>
  </si>
  <si>
    <t>12.3.1</t>
  </si>
  <si>
    <t>Luminária de emergencia 30 leds / 3 lux  - 1w</t>
  </si>
  <si>
    <t>13</t>
  </si>
  <si>
    <t>ESQUADRIAS</t>
  </si>
  <si>
    <t>13.1</t>
  </si>
  <si>
    <t>JANELAS</t>
  </si>
  <si>
    <t>13.1.1</t>
  </si>
  <si>
    <t>J01 - kit janela maxim-ar de uma folha; 70x70cm com peitoril de 170cm</t>
  </si>
  <si>
    <t>13.1.2</t>
  </si>
  <si>
    <t>J02 - kit janela maxim-ar de quatro folhas; 280x70cm com peitoril de 170cm</t>
  </si>
  <si>
    <t>13.2</t>
  </si>
  <si>
    <t>PORTAS</t>
  </si>
  <si>
    <t>13.2.1</t>
  </si>
  <si>
    <t>P01 - porta de giro simples em madeira maciça, 1 folha com veneziana para ventilação, para banheiro e vestiário; 90x210cm</t>
  </si>
  <si>
    <t>13.2.2</t>
  </si>
  <si>
    <t>P02 - porta de giro simples em madeira maciça, 1 folha com veneziana para ventilação, para banheiro pcd; 120x210cm</t>
  </si>
  <si>
    <t>13.2.3</t>
  </si>
  <si>
    <t>P03 - porta de giro simples em madeira maciça, 1 folha lisa, para; 90x210cm</t>
  </si>
  <si>
    <t>13.2.4</t>
  </si>
  <si>
    <t>P04 - porta de giro duplo em madeira maciça, 2 folha lisas; para acessos externos, do depósito e da coxia 124x210cm</t>
  </si>
  <si>
    <t>13.2.5</t>
  </si>
  <si>
    <t>Porta de aco, com guarnicoes - p05</t>
  </si>
  <si>
    <t>13.2.6</t>
  </si>
  <si>
    <t>Porta de aco, com guarnicoes - p06</t>
  </si>
  <si>
    <t>13.2.7</t>
  </si>
  <si>
    <t>Porta de aco, com guarnicoes - p07</t>
  </si>
  <si>
    <t>13.2.8</t>
  </si>
  <si>
    <t>P08 - portão acesso lateral quadra - tela metálica soldada, 10x10cm - fechamento da escada</t>
  </si>
  <si>
    <t>Un</t>
  </si>
  <si>
    <t>13.2.9</t>
  </si>
  <si>
    <t>Porta de aco chapa 24, de enrolar, raiada, larga com acabamento galvanizado natural.</t>
  </si>
  <si>
    <t>13.2.10</t>
  </si>
  <si>
    <t>Porta veneziana de abrir - 0,6x1,6m - para banheiro</t>
  </si>
  <si>
    <t>13.3</t>
  </si>
  <si>
    <t>SOLEIRAS E PEITORIS</t>
  </si>
  <si>
    <t>13.3.1</t>
  </si>
  <si>
    <t>Soleira em granito cinza andorinha</t>
  </si>
  <si>
    <t>13.4</t>
  </si>
  <si>
    <t>PORTÕES</t>
  </si>
  <si>
    <t>13.4.1</t>
  </si>
  <si>
    <t>Portão de acesso carga e descarga - pt 01</t>
  </si>
  <si>
    <t>13.4.2</t>
  </si>
  <si>
    <t>Portão de acesso bicicletário - pt 02</t>
  </si>
  <si>
    <t>13.4.3</t>
  </si>
  <si>
    <t>Portão de acesso à quadra - pt 03</t>
  </si>
  <si>
    <t>13.4.4</t>
  </si>
  <si>
    <t>Portão de acesso secundário - pt 04</t>
  </si>
  <si>
    <t>13.4.5</t>
  </si>
  <si>
    <t>Portão de acesso principal - pt 05</t>
  </si>
  <si>
    <t>14</t>
  </si>
  <si>
    <t>PINTURA</t>
  </si>
  <si>
    <t>14.1</t>
  </si>
  <si>
    <t>Pintura epoxi branca, duas demaos</t>
  </si>
  <si>
    <t>14.2</t>
  </si>
  <si>
    <t>Pintura epoxi na cor cinza claro,duas demãos- fornecimento e aplicação</t>
  </si>
  <si>
    <t>14.3</t>
  </si>
  <si>
    <t>Pintura látex acrílica premium, aplicação manual em paredes, duas demãos. af_04/2023</t>
  </si>
  <si>
    <t>14.4</t>
  </si>
  <si>
    <t>Fundo selador acrílico, aplicação manual em parede, uma demão. af_04/2023</t>
  </si>
  <si>
    <t>14.5</t>
  </si>
  <si>
    <t>Aplicação manual de pintura com tinta látex acrílica em paredes, duas demãos (cor cinza grafite)</t>
  </si>
  <si>
    <t>14.6</t>
  </si>
  <si>
    <t>Aplicação manual de pintura com tinta látex acrílica nos pilares, duas demãos (cor azul del rey)</t>
  </si>
  <si>
    <t>15</t>
  </si>
  <si>
    <t>GUARDA CORPO E CORRIMÃO</t>
  </si>
  <si>
    <t>15.1</t>
  </si>
  <si>
    <t>Guarda-corpo com aço tubular ⌀60mm para iluminação cênica - altura de 110cm</t>
  </si>
  <si>
    <t>15.2</t>
  </si>
  <si>
    <t>Corrimão duplo, diâmetro externo = 1 1/2", em aço galvanizado a fogo, incluso pintura eletrostática a pó, fixado em alvenaria (ref. SINAPI 99858 julho/2020)vgl</t>
  </si>
  <si>
    <t>15.3</t>
  </si>
  <si>
    <t>Guarda-corpo com aço tubular com fechamento em tela metálica - altura de 110cm</t>
  </si>
  <si>
    <t>16</t>
  </si>
  <si>
    <t>LOUÇAS, METAIS E ACESSÓRIOS SANITÁRIOS</t>
  </si>
  <si>
    <t>16.1</t>
  </si>
  <si>
    <t>Papeleira em abs para pepel toalha-fornecimento e instalação - ref. SINAPI 95547</t>
  </si>
  <si>
    <t>16.2</t>
  </si>
  <si>
    <t>Papeleira plastica tipo dispenser para papel higienico rolao</t>
  </si>
  <si>
    <t>16.3</t>
  </si>
  <si>
    <t>Secador de mão automático com sensor infravermelho 220V - fornecimento e instalação</t>
  </si>
  <si>
    <t>16.4</t>
  </si>
  <si>
    <t>Banco articulado, em aco inox, para pcd, fixado na parede - fornecimento e instalação. af_01/2020</t>
  </si>
  <si>
    <t>16.5</t>
  </si>
  <si>
    <t>Barra de apoio lateral articulada, com trava, em aco inox polido, fixada na parede - fornecimento e instalação. af_01/2020</t>
  </si>
  <si>
    <t>16.6</t>
  </si>
  <si>
    <t>Barra de apoio reta, em aco inox polido, comprimento 70 cm,  fixada na parede - fornecimento e instalação. af_01/2020</t>
  </si>
  <si>
    <t>16.7</t>
  </si>
  <si>
    <t>Espelho fixo para sala de dança</t>
  </si>
  <si>
    <t>16.8</t>
  </si>
  <si>
    <t>Espelho cristal, espessura 4mm, com parafusos de fixacao, sem moldura</t>
  </si>
  <si>
    <t>16.9</t>
  </si>
  <si>
    <t>Bebedouro suspenso, 2 torneiras, água natural e gelada</t>
  </si>
  <si>
    <t>16.10</t>
  </si>
  <si>
    <t>Banco para vestiário</t>
  </si>
  <si>
    <t>16.11</t>
  </si>
  <si>
    <t>16.12</t>
  </si>
  <si>
    <t>Banco de jardim em madeira plástica, 03 lugares - fornecimento e instalação</t>
  </si>
  <si>
    <t>16.13</t>
  </si>
  <si>
    <t>Vaso sanitário infantil louça branca - fornecimento e instalacao. af_01/2020</t>
  </si>
  <si>
    <t>16.14</t>
  </si>
  <si>
    <t>Vaso sanitario sifonado convencional com  louça branca - fornecimento e instalação. af_01/2020</t>
  </si>
  <si>
    <t>16.15</t>
  </si>
  <si>
    <t>Vaso sanitario sifonado convencional para pcd sem furo frontal com  louça branca sem assento -  fornecimento e instalação. af_01/2020</t>
  </si>
  <si>
    <t>16.16</t>
  </si>
  <si>
    <t>Torneira com acionamento por tempo - parede - tipo presmatic - fornecimento e instalação</t>
  </si>
  <si>
    <t>16.17</t>
  </si>
  <si>
    <t>Lavatório louça branca suspenso, 29,5 x 39cm ou equivalente, padrão popular, incluso sifão tipo garrafa em PVC, válvula e engate flexível 30cm em plástico e meia coluna, padrão popular - fornecimento e instalação.</t>
  </si>
  <si>
    <t>16.18</t>
  </si>
  <si>
    <t>Lavatório duas alturas com tampo em granito e cuba em inox, largura de 46cm</t>
  </si>
  <si>
    <t>16.19</t>
  </si>
  <si>
    <t>Torneira banheiro pcd norma nbr9050 bica baixa com alavanca - fornecimento e instalação</t>
  </si>
  <si>
    <t>16.20</t>
  </si>
  <si>
    <t>Ducha higiênica metálica articulável - fornecimento e instalação</t>
  </si>
  <si>
    <t>16.21</t>
  </si>
  <si>
    <t>Alarme de emergência para pcd, com uma botoeira, controle sem fio, parafusos, buchas e pilhas</t>
  </si>
  <si>
    <t>17</t>
  </si>
  <si>
    <t>PAVIMENTAÇÕES</t>
  </si>
  <si>
    <t>17.1</t>
  </si>
  <si>
    <t>Execução de via em piso intertravado, com bloco retangular colorido de 20 x 10 cm, espessura 8 cm.</t>
  </si>
  <si>
    <t>17.2</t>
  </si>
  <si>
    <t>Piso podotátil de alerta ou direcional, de concreto, assentado sobre argamassa. af_05/2020 - ref. SINAPI 101094</t>
  </si>
  <si>
    <t>17.3</t>
  </si>
  <si>
    <t>Piso monolítico emborrachado - fornecimento e instalação - [playground]</t>
  </si>
  <si>
    <t>17.4</t>
  </si>
  <si>
    <t>Execução de passeio (calçada) ou piso de concreto com concreto moldado in loco, usinado, acabamento convencional, espessura 8 cm, armado. af_08/2022</t>
  </si>
  <si>
    <t>17.5</t>
  </si>
  <si>
    <t>Demarcação de vaga de estacionamento para pessoa com deficiênciA / idoso / afins</t>
  </si>
  <si>
    <t>17.6</t>
  </si>
  <si>
    <t>Pintura de demarcação de quadra poliesportiva com tinta epóxi, E = 5 cm, aplicação manual. af_05/2021</t>
  </si>
  <si>
    <t>18</t>
  </si>
  <si>
    <t>MURO EXTERNO</t>
  </si>
  <si>
    <t>18.1</t>
  </si>
  <si>
    <t>ESTRUTURA DE CONCRETO ARMADO</t>
  </si>
  <si>
    <t>18.1.1</t>
  </si>
  <si>
    <t>SAPATAS / ARRANQUE</t>
  </si>
  <si>
    <t>18.1.1.1</t>
  </si>
  <si>
    <t>18.1.1.2</t>
  </si>
  <si>
    <t>Fabricação, montagem e desmontagem de fôrma para sapata, em madeira serrada, E =25 mm, 4 utilizações. af_01/2024</t>
  </si>
  <si>
    <t>18.1.1.3</t>
  </si>
  <si>
    <t>Armação de sapata isolada, viga baldrame e sapata corrida utilizando aço CA-50 de 8 mm - montagem. af_01/2024</t>
  </si>
  <si>
    <t>18.1.1.4</t>
  </si>
  <si>
    <t>Armação de sapata isolada, viga baldrame e sapata corrida utilizando aço CA-50 de 10 mm - montagem. af_01/2024</t>
  </si>
  <si>
    <t>18.1.1.5</t>
  </si>
  <si>
    <t>Armação de bloco, sapata isolada, viga baldrame e sapata corrida utilizando aço CA-50 de 12,5 mm - montagem. af_01/2024</t>
  </si>
  <si>
    <t>18.1.1.6</t>
  </si>
  <si>
    <t>Armação de sapata isolada, viga baldrame e sapata corrida utilizando aço CA-60 de 5 mm - montagem. af_01/2024</t>
  </si>
  <si>
    <t>18.1.1.7</t>
  </si>
  <si>
    <t>Concretagem de blocos de coroamento e vigas baldrames, fck 25 MPa, com uso de bomba  lançamento, adensamento e acabamento. af_06/2017</t>
  </si>
  <si>
    <t>18.1.1.8</t>
  </si>
  <si>
    <t>Reaterro mecanizado de vala com retroescavadeira (capacidade da caçamba   da retro: 0,26 m³/potência: 88 hp), largura até 0,8 m, profundidade até 1,5 m, com solo (sem substituição) de 1ª categoria, com compactador de solos de percussão. af_08/2023</t>
  </si>
  <si>
    <t>18.1.2</t>
  </si>
  <si>
    <t>VIGA BALDRAME / TOPO</t>
  </si>
  <si>
    <t>18.1.2.1</t>
  </si>
  <si>
    <t>Escavação mecanizada para viga baldrame ou sapata corrida com mini-escavadeira (incluindo escavação para colocação de fôrmas). af_01/2024</t>
  </si>
  <si>
    <t>18.1.2.2</t>
  </si>
  <si>
    <t>Fabricação, montagem e desmontagem de fôrma para viga baldrame, em madeira serrada, E =25 mm, 4 utilizações. af_01/2024</t>
  </si>
  <si>
    <t>18.1.2.3</t>
  </si>
  <si>
    <t>18.1.2.4</t>
  </si>
  <si>
    <t>18.1.2.5</t>
  </si>
  <si>
    <t>18.1.2.6</t>
  </si>
  <si>
    <t>18.2</t>
  </si>
  <si>
    <t>FECHAMENTO MURO EXTERNO</t>
  </si>
  <si>
    <t>18.2.1</t>
  </si>
  <si>
    <t>18.2.1.1</t>
  </si>
  <si>
    <t>Alvenaria de vedação de blocos cerâmicos furados na horizontal de 14x9x19 cm (espessura 14 cm, bloco deitado) e argamassa de assentamento com preparo em betoneira. af_12/2021</t>
  </si>
  <si>
    <t>18.2.1.2</t>
  </si>
  <si>
    <t>18.2.1.3</t>
  </si>
  <si>
    <t>(composição representativa) do serviço de emboço/massa única, aplicado manualmente, traço 1:2:8, em betoneira de 400l, paredes internas, com execução de taliscas, edificação habitacional unifamiliar (casas) e edificação pública padrão. af_12/2014</t>
  </si>
  <si>
    <t>18.2.2</t>
  </si>
  <si>
    <t>18.2.2.1</t>
  </si>
  <si>
    <t>Pintura látex acrílica premium, aplicação manual em teto, duas demãos. af_04/2023</t>
  </si>
  <si>
    <t>18.2.2.2</t>
  </si>
  <si>
    <t>18.2.3</t>
  </si>
  <si>
    <t>GRADIL</t>
  </si>
  <si>
    <t>18.2.3.1</t>
  </si>
  <si>
    <t>Gradil fixo de barra de ferro chata de 3/16 x 11/2"  na vertical, espaçados a cada 5cm, incluindo pintura - fornecimento e instalação.</t>
  </si>
  <si>
    <t>19</t>
  </si>
  <si>
    <t>EQUIPAMENTOS ESPORTIVOS</t>
  </si>
  <si>
    <t>19.1</t>
  </si>
  <si>
    <t>Tabela de basquete com estrutura metálica retrátil, incluso tabela, aro e redes</t>
  </si>
  <si>
    <t>19.2</t>
  </si>
  <si>
    <t>Trave de futsal tamanho oficial móvel com rodas e travamento</t>
  </si>
  <si>
    <t>19.3</t>
  </si>
  <si>
    <t>Tabela de basquete móvel com ajuste na altura</t>
  </si>
  <si>
    <t>19.4</t>
  </si>
  <si>
    <t>Conjunto para quadra de volei</t>
  </si>
  <si>
    <t>19.5</t>
  </si>
  <si>
    <t>Kit espirobol</t>
  </si>
  <si>
    <t>19.6</t>
  </si>
  <si>
    <t>Tela divisória esportiva - modelo cortina</t>
  </si>
  <si>
    <t>19.7</t>
  </si>
  <si>
    <t>Tela de proteção esportiva</t>
  </si>
  <si>
    <t>20</t>
  </si>
  <si>
    <t>BRINQUEDOS PLAYGROUND</t>
  </si>
  <si>
    <t>20.1</t>
  </si>
  <si>
    <t>Playground de polietileno, nas dimensões 555cm x 270cm x 290cm, completo. - fornecimento e instalação</t>
  </si>
  <si>
    <t>21</t>
  </si>
  <si>
    <t>PAISAGISMO</t>
  </si>
  <si>
    <t>21.1</t>
  </si>
  <si>
    <t>Meio-fio ou guia de concreto pre-moldado, tipo chapeu para boca de lobo, dimensoes *1,20* x 0,15 x 0,30 m - (ref. comp. mmkm - cp0032 - cais porto)</t>
  </si>
  <si>
    <t>21.2</t>
  </si>
  <si>
    <t>Plantio de bougainvillea spectabilis - primavera | fornecimento e plantio, inclusive preparo do solo</t>
  </si>
  <si>
    <t>21.3</t>
  </si>
  <si>
    <t>Plantio de thunbergia grandiflora - tumbérgia azul | altura 100cm, fornecimento e plantio, inclusive preparo do solo</t>
  </si>
  <si>
    <t>21.4</t>
  </si>
  <si>
    <t>Plantio de palmeira dypsis lutescens - areca bambu | altura 100cm, fornecimento e plantio, inclusive preparo do solo</t>
  </si>
  <si>
    <t>21.5</t>
  </si>
  <si>
    <t>Plantio de alternanthera ficoidea - periquito | fornecimento e plantio, inclusive preparo do solo</t>
  </si>
  <si>
    <t>21.6</t>
  </si>
  <si>
    <t>Plantio de arachis repens - grama amendoim | fornecimento e plantio, inclusive preparo do solo</t>
  </si>
  <si>
    <t>21.7</t>
  </si>
  <si>
    <t>Plantio de neomarica caerulea - falsa iris | fornecimento e plantio, inclusive preparo do solo</t>
  </si>
  <si>
    <t>21.8</t>
  </si>
  <si>
    <t>Plantio de grama esmeralda ou São Carlos ou curitibana, em placas. af_05/2022</t>
  </si>
  <si>
    <t>21.9</t>
  </si>
  <si>
    <t>Lastro com brita 02, aplicado sobre solo, espessura de *7 cm*. af_08/2017 - ref. SINAPI 96622</t>
  </si>
  <si>
    <t>21.10</t>
  </si>
  <si>
    <t>Lastro com brita 01 aplicado sobre solo, espessura de *5 cm*. af_08/2017 - ref. SINAPI 96622</t>
  </si>
  <si>
    <t>21.11</t>
  </si>
  <si>
    <t>Lastro com material granular (areia média), aplicado em pisos ou lajes sobre solo, espessura de *3 cm*. af_07/2019 - ref. SINAPI 10323</t>
  </si>
  <si>
    <t>21.12</t>
  </si>
  <si>
    <t>Regularização de superfície com remoção de destritos, regularização do leito, para plantio de grama - ref. catálogo de composição de custos unitários de referência</t>
  </si>
  <si>
    <t>21.13</t>
  </si>
  <si>
    <t>Aplicação de geotêxtil não-tecido agulhado com resistência à tração longitudinal de 14 kN/m</t>
  </si>
  <si>
    <t>21.14</t>
  </si>
  <si>
    <t>Aplicação de terra vegetal e adubo para plantio de gramas, floreiras e hortas - fornecimento e execução - ref. SINAPI 98520</t>
  </si>
  <si>
    <t>21.15</t>
  </si>
  <si>
    <t>Distribuição de chip de madeira sobre canteiros</t>
  </si>
  <si>
    <t>21.16</t>
  </si>
  <si>
    <t>Pergolado em estruta metalica galvanizada pintada e fechamento em tela, dimensões de 4,50x10,50m - fornecimento e instalação - ref. SINAPI 102362</t>
  </si>
  <si>
    <t>22</t>
  </si>
  <si>
    <t>COMUNICAÇÃO VISUAL PARA IDENTIFICAÇÃO DE AMBIENTES</t>
  </si>
  <si>
    <t>22.1</t>
  </si>
  <si>
    <t>Placa de identificação em acrílico 20x14 cm borda polida - fornecimento e instalação</t>
  </si>
  <si>
    <t>23</t>
  </si>
  <si>
    <t>ELEMENTOS DIVERSOS</t>
  </si>
  <si>
    <t>23.1</t>
  </si>
  <si>
    <t>Bicicletário 01 - fornecimento e instalação - SINAPI 100778 - quantitativo estrutura metálica</t>
  </si>
  <si>
    <t>23.2</t>
  </si>
  <si>
    <t>Escada marinheiro, com proteção - fornecimento e instalação - 8m</t>
  </si>
  <si>
    <t>23.3</t>
  </si>
  <si>
    <t>Conjunto de 04 lixeiras para coleta seletiva capacidade 50 litros - fornecimento e instalação</t>
  </si>
  <si>
    <t>24</t>
  </si>
  <si>
    <t>LIMPEZA FINAL DE OBRA</t>
  </si>
  <si>
    <t>24.1</t>
  </si>
  <si>
    <t>Remoção de tapume/ chapas metálicas e de madeira, de forma manual, sem reaproveitamento. af_09/2023</t>
  </si>
  <si>
    <t>24.2</t>
  </si>
  <si>
    <t>Limpeza final de obra</t>
  </si>
  <si>
    <t>24.3</t>
  </si>
  <si>
    <t>As built</t>
  </si>
  <si>
    <t>24.4</t>
  </si>
  <si>
    <t>Fornecimento e instalação de placa de inauguração</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</si>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</sst>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5"/>
  <sheetViews>
    <sheetView tabSelected="1" zoomScale="70" zoomScaleNormal="70" workbookViewId="0">
      <selection activeCell="H26" sqref="H26"/>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row>
    <row r="5" spans="1:10" x14ac:dyDescent="0.25">
      <c r="A5" s="1" t="s">
        <v>10</v>
      </c>
      <c r="B5" s="4" t="s">
        <v>11</v>
      </c>
      <c r="C5" s="4"/>
      <c r="D5" s="4"/>
      <c r="E5" s="4"/>
      <c r="F5" s="4"/>
      <c r="G5" s="4"/>
      <c r="H5" s="4"/>
      <c r="I5" s="4"/>
      <c r="J5" s="4"/>
    </row>
    <row r="6" spans="1:10" x14ac:dyDescent="0.25">
      <c r="A6" s="1" t="s">
        <v>12</v>
      </c>
      <c r="B6" s="4" t="s">
        <v>13</v>
      </c>
      <c r="C6" s="4"/>
      <c r="D6" s="4"/>
      <c r="E6" s="4"/>
      <c r="F6" s="4"/>
      <c r="G6" s="4"/>
      <c r="H6" s="4"/>
      <c r="I6" s="4"/>
      <c r="J6" s="4"/>
    </row>
    <row r="7" spans="1:10" ht="62.65" customHeight="1" x14ac:dyDescent="0.25">
      <c r="A7" s="1" t="s">
        <v>14</v>
      </c>
      <c r="B7" s="1" t="s">
        <v>15</v>
      </c>
      <c r="C7" s="1" t="s">
        <v>16</v>
      </c>
      <c r="D7" s="2">
        <v>3941.11</v>
      </c>
      <c r="E7" s="3">
        <v>0</v>
      </c>
      <c r="F7" s="2">
        <f t="shared" ref="F7:F17" si="0">ROUND(D7*E7,2)</f>
        <v>0</v>
      </c>
    </row>
    <row r="8" spans="1:10" ht="78.400000000000006" customHeight="1" x14ac:dyDescent="0.25">
      <c r="A8" s="1" t="s">
        <v>17</v>
      </c>
      <c r="B8" s="1" t="s">
        <v>18</v>
      </c>
      <c r="C8" s="1" t="s">
        <v>19</v>
      </c>
      <c r="D8" s="2">
        <v>1303.7</v>
      </c>
      <c r="E8" s="3">
        <v>0</v>
      </c>
      <c r="F8" s="2">
        <f t="shared" si="0"/>
        <v>0</v>
      </c>
    </row>
    <row r="9" spans="1:10" x14ac:dyDescent="0.25">
      <c r="A9" s="1" t="s">
        <v>20</v>
      </c>
      <c r="B9" s="1" t="s">
        <v>21</v>
      </c>
      <c r="C9" s="1" t="s">
        <v>16</v>
      </c>
      <c r="D9" s="2">
        <v>3941.11</v>
      </c>
      <c r="E9" s="3">
        <v>0</v>
      </c>
      <c r="F9" s="2">
        <f t="shared" si="0"/>
        <v>0</v>
      </c>
    </row>
    <row r="10" spans="1:10" ht="57.6" customHeight="1" x14ac:dyDescent="0.25">
      <c r="A10" s="1" t="s">
        <v>22</v>
      </c>
      <c r="B10" s="1" t="s">
        <v>23</v>
      </c>
      <c r="C10" s="1" t="s">
        <v>16</v>
      </c>
      <c r="D10" s="2">
        <v>5.76</v>
      </c>
      <c r="E10" s="3">
        <v>0</v>
      </c>
      <c r="F10" s="2">
        <f t="shared" si="0"/>
        <v>0</v>
      </c>
    </row>
    <row r="11" spans="1:10" ht="37.9" customHeight="1" x14ac:dyDescent="0.25">
      <c r="A11" s="1" t="s">
        <v>24</v>
      </c>
      <c r="B11" s="1" t="s">
        <v>25</v>
      </c>
      <c r="C11" s="1" t="s">
        <v>26</v>
      </c>
      <c r="D11" s="2">
        <v>2176.92</v>
      </c>
      <c r="E11" s="3">
        <v>0</v>
      </c>
      <c r="F11" s="2">
        <f t="shared" si="0"/>
        <v>0</v>
      </c>
    </row>
    <row r="12" spans="1:10" ht="55.35" customHeight="1" x14ac:dyDescent="0.25">
      <c r="A12" s="1" t="s">
        <v>27</v>
      </c>
      <c r="B12" s="1" t="s">
        <v>28</v>
      </c>
      <c r="C12" s="1" t="s">
        <v>29</v>
      </c>
      <c r="D12" s="2">
        <v>175.48</v>
      </c>
      <c r="E12" s="3">
        <v>0</v>
      </c>
      <c r="F12" s="2">
        <f t="shared" si="0"/>
        <v>0</v>
      </c>
    </row>
    <row r="13" spans="1:10" ht="61.15" customHeight="1" x14ac:dyDescent="0.25">
      <c r="A13" s="1" t="s">
        <v>30</v>
      </c>
      <c r="B13" s="1" t="s">
        <v>31</v>
      </c>
      <c r="C13" s="1" t="s">
        <v>32</v>
      </c>
      <c r="D13" s="2">
        <v>24</v>
      </c>
      <c r="E13" s="3">
        <v>0</v>
      </c>
      <c r="F13" s="2">
        <f t="shared" si="0"/>
        <v>0</v>
      </c>
    </row>
    <row r="14" spans="1:10" ht="71.650000000000006" customHeight="1" x14ac:dyDescent="0.25">
      <c r="A14" s="1" t="s">
        <v>33</v>
      </c>
      <c r="B14" s="1" t="s">
        <v>34</v>
      </c>
      <c r="C14" s="1" t="s">
        <v>35</v>
      </c>
      <c r="D14" s="2">
        <v>24</v>
      </c>
      <c r="E14" s="3">
        <v>0</v>
      </c>
      <c r="F14" s="2">
        <f t="shared" si="0"/>
        <v>0</v>
      </c>
    </row>
    <row r="15" spans="1:10" ht="49.5" customHeight="1" x14ac:dyDescent="0.25">
      <c r="A15" s="1" t="s">
        <v>36</v>
      </c>
      <c r="B15" s="1" t="s">
        <v>37</v>
      </c>
      <c r="C15" s="1" t="s">
        <v>16</v>
      </c>
      <c r="D15" s="2">
        <v>10</v>
      </c>
      <c r="E15" s="3">
        <v>0</v>
      </c>
      <c r="F15" s="2">
        <f t="shared" si="0"/>
        <v>0</v>
      </c>
    </row>
    <row r="16" spans="1:10" ht="52.15" customHeight="1" x14ac:dyDescent="0.25">
      <c r="A16" s="1" t="s">
        <v>38</v>
      </c>
      <c r="B16" s="1" t="s">
        <v>39</v>
      </c>
      <c r="C16" s="1" t="s">
        <v>16</v>
      </c>
      <c r="D16" s="2">
        <v>10</v>
      </c>
      <c r="E16" s="3">
        <v>0</v>
      </c>
      <c r="F16" s="2">
        <f t="shared" si="0"/>
        <v>0</v>
      </c>
    </row>
    <row r="17" spans="1:10" ht="22.15" customHeight="1" x14ac:dyDescent="0.25">
      <c r="A17" s="1" t="s">
        <v>40</v>
      </c>
      <c r="B17" s="1" t="s">
        <v>41</v>
      </c>
      <c r="C17" s="1" t="s">
        <v>42</v>
      </c>
      <c r="D17" s="2">
        <v>1</v>
      </c>
      <c r="E17" s="3">
        <v>0</v>
      </c>
      <c r="F17" s="2">
        <f t="shared" si="0"/>
        <v>0</v>
      </c>
    </row>
    <row r="18" spans="1:10" x14ac:dyDescent="0.25">
      <c r="A18" s="1" t="s">
        <v>43</v>
      </c>
      <c r="B18" s="4" t="s">
        <v>44</v>
      </c>
      <c r="C18" s="4"/>
      <c r="D18" s="4"/>
      <c r="E18" s="4"/>
      <c r="F18" s="4"/>
      <c r="G18" s="4"/>
      <c r="H18" s="4"/>
      <c r="I18" s="4"/>
      <c r="J18" s="4"/>
    </row>
    <row r="19" spans="1:10" ht="24.4" customHeight="1" x14ac:dyDescent="0.25">
      <c r="A19" s="1" t="s">
        <v>45</v>
      </c>
      <c r="B19" s="1" t="s">
        <v>46</v>
      </c>
      <c r="C19" s="1" t="s">
        <v>32</v>
      </c>
      <c r="D19" s="2">
        <v>24</v>
      </c>
      <c r="E19" s="3">
        <v>0</v>
      </c>
      <c r="F19" s="2">
        <f>ROUND(D19*E19,2)</f>
        <v>0</v>
      </c>
    </row>
    <row r="20" spans="1:10" ht="27" customHeight="1" x14ac:dyDescent="0.25">
      <c r="A20" s="1" t="s">
        <v>47</v>
      </c>
      <c r="B20" s="1" t="s">
        <v>48</v>
      </c>
      <c r="C20" s="1" t="s">
        <v>49</v>
      </c>
      <c r="D20" s="2">
        <v>2112</v>
      </c>
      <c r="E20" s="3">
        <v>0</v>
      </c>
      <c r="F20" s="2">
        <f>ROUND(D20*E20,2)</f>
        <v>0</v>
      </c>
    </row>
    <row r="21" spans="1:10" ht="26.65" customHeight="1" x14ac:dyDescent="0.25">
      <c r="A21" s="1" t="s">
        <v>50</v>
      </c>
      <c r="B21" s="1" t="s">
        <v>51</v>
      </c>
      <c r="C21" s="1" t="s">
        <v>49</v>
      </c>
      <c r="D21" s="2">
        <v>1584</v>
      </c>
      <c r="E21" s="3">
        <v>0</v>
      </c>
      <c r="F21" s="2">
        <f>ROUND(D21*E21,2)</f>
        <v>0</v>
      </c>
    </row>
    <row r="22" spans="1:10" x14ac:dyDescent="0.25">
      <c r="A22" s="1" t="s">
        <v>52</v>
      </c>
      <c r="B22" s="4" t="s">
        <v>53</v>
      </c>
      <c r="C22" s="4"/>
      <c r="D22" s="4"/>
      <c r="E22" s="4"/>
      <c r="F22" s="4"/>
      <c r="G22" s="4"/>
      <c r="H22" s="4"/>
      <c r="I22" s="4"/>
      <c r="J22" s="4"/>
    </row>
    <row r="23" spans="1:10" x14ac:dyDescent="0.25">
      <c r="A23" s="1" t="s">
        <v>54</v>
      </c>
      <c r="B23" s="4" t="s">
        <v>55</v>
      </c>
      <c r="C23" s="4"/>
      <c r="D23" s="4"/>
      <c r="E23" s="4"/>
      <c r="F23" s="4"/>
      <c r="G23" s="4"/>
      <c r="H23" s="4"/>
      <c r="I23" s="4"/>
      <c r="J23" s="4"/>
    </row>
    <row r="24" spans="1:10" x14ac:dyDescent="0.25">
      <c r="A24" s="1" t="s">
        <v>56</v>
      </c>
      <c r="B24" s="4" t="s">
        <v>57</v>
      </c>
      <c r="C24" s="4"/>
      <c r="D24" s="4"/>
      <c r="E24" s="4"/>
      <c r="F24" s="4"/>
      <c r="G24" s="4"/>
      <c r="H24" s="4"/>
      <c r="I24" s="4"/>
      <c r="J24" s="4"/>
    </row>
    <row r="25" spans="1:10" ht="28.9" customHeight="1" x14ac:dyDescent="0.25">
      <c r="A25" s="1" t="s">
        <v>58</v>
      </c>
      <c r="B25" s="1" t="s">
        <v>59</v>
      </c>
      <c r="C25" s="1" t="s">
        <v>42</v>
      </c>
      <c r="D25" s="2">
        <v>1</v>
      </c>
      <c r="E25" s="3">
        <v>0</v>
      </c>
      <c r="F25" s="2">
        <f t="shared" ref="F25:F31" si="1">ROUND(D25*E25,2)</f>
        <v>0</v>
      </c>
    </row>
    <row r="26" spans="1:10" ht="38.25" customHeight="1" x14ac:dyDescent="0.25">
      <c r="A26" s="1" t="s">
        <v>60</v>
      </c>
      <c r="B26" s="1" t="s">
        <v>61</v>
      </c>
      <c r="C26" s="1" t="s">
        <v>62</v>
      </c>
      <c r="D26" s="2">
        <v>348</v>
      </c>
      <c r="E26" s="3">
        <v>0</v>
      </c>
      <c r="F26" s="2">
        <f t="shared" si="1"/>
        <v>0</v>
      </c>
    </row>
    <row r="27" spans="1:10" ht="22.15" customHeight="1" x14ac:dyDescent="0.25">
      <c r="A27" s="1" t="s">
        <v>63</v>
      </c>
      <c r="B27" s="1" t="s">
        <v>64</v>
      </c>
      <c r="C27" s="1" t="s">
        <v>62</v>
      </c>
      <c r="D27" s="2">
        <v>1</v>
      </c>
      <c r="E27" s="3">
        <v>0</v>
      </c>
      <c r="F27" s="2">
        <f t="shared" si="1"/>
        <v>0</v>
      </c>
    </row>
    <row r="28" spans="1:10" ht="71.650000000000006" customHeight="1" x14ac:dyDescent="0.25">
      <c r="A28" s="1" t="s">
        <v>65</v>
      </c>
      <c r="B28" s="1" t="s">
        <v>66</v>
      </c>
      <c r="C28" s="1" t="s">
        <v>29</v>
      </c>
      <c r="D28" s="2">
        <v>3601.8</v>
      </c>
      <c r="E28" s="3">
        <v>0</v>
      </c>
      <c r="F28" s="2">
        <f t="shared" si="1"/>
        <v>0</v>
      </c>
    </row>
    <row r="29" spans="1:10" ht="43.15" customHeight="1" x14ac:dyDescent="0.25">
      <c r="A29" s="1" t="s">
        <v>67</v>
      </c>
      <c r="B29" s="1" t="s">
        <v>68</v>
      </c>
      <c r="C29" s="1" t="s">
        <v>69</v>
      </c>
      <c r="D29" s="2">
        <v>3780.15</v>
      </c>
      <c r="E29" s="3">
        <v>0</v>
      </c>
      <c r="F29" s="2">
        <f t="shared" si="1"/>
        <v>0</v>
      </c>
    </row>
    <row r="30" spans="1:10" ht="29.65" customHeight="1" x14ac:dyDescent="0.25">
      <c r="A30" s="1" t="s">
        <v>70</v>
      </c>
      <c r="B30" s="1" t="s">
        <v>71</v>
      </c>
      <c r="C30" s="1" t="s">
        <v>69</v>
      </c>
      <c r="D30" s="2">
        <v>4057.7</v>
      </c>
      <c r="E30" s="3">
        <v>0</v>
      </c>
      <c r="F30" s="2">
        <f t="shared" si="1"/>
        <v>0</v>
      </c>
    </row>
    <row r="31" spans="1:10" ht="29.65" customHeight="1" x14ac:dyDescent="0.25">
      <c r="A31" s="1" t="s">
        <v>72</v>
      </c>
      <c r="B31" s="1" t="s">
        <v>73</v>
      </c>
      <c r="C31" s="1" t="s">
        <v>69</v>
      </c>
      <c r="D31" s="2">
        <v>18374.400000000001</v>
      </c>
      <c r="E31" s="3">
        <v>0</v>
      </c>
      <c r="F31" s="2">
        <f t="shared" si="1"/>
        <v>0</v>
      </c>
    </row>
    <row r="32" spans="1:10" x14ac:dyDescent="0.25">
      <c r="A32" s="1" t="s">
        <v>74</v>
      </c>
      <c r="B32" s="4" t="s">
        <v>75</v>
      </c>
      <c r="C32" s="4"/>
      <c r="D32" s="4"/>
      <c r="E32" s="4"/>
      <c r="F32" s="4"/>
      <c r="G32" s="4"/>
      <c r="H32" s="4"/>
      <c r="I32" s="4"/>
      <c r="J32" s="4"/>
    </row>
    <row r="33" spans="1:10" ht="60.75" customHeight="1" x14ac:dyDescent="0.25">
      <c r="A33" s="1" t="s">
        <v>76</v>
      </c>
      <c r="B33" s="1" t="s">
        <v>77</v>
      </c>
      <c r="C33" s="1" t="s">
        <v>19</v>
      </c>
      <c r="D33" s="2">
        <v>1874</v>
      </c>
      <c r="E33" s="3">
        <v>0</v>
      </c>
      <c r="F33" s="2">
        <f t="shared" ref="F33:F46" si="2">ROUND(D33*E33,2)</f>
        <v>0</v>
      </c>
    </row>
    <row r="34" spans="1:10" ht="56.25" customHeight="1" x14ac:dyDescent="0.25">
      <c r="A34" s="1" t="s">
        <v>78</v>
      </c>
      <c r="B34" s="1" t="s">
        <v>79</v>
      </c>
      <c r="C34" s="1" t="s">
        <v>16</v>
      </c>
      <c r="D34" s="2">
        <v>1296.72</v>
      </c>
      <c r="E34" s="3">
        <v>0</v>
      </c>
      <c r="F34" s="2">
        <f t="shared" si="2"/>
        <v>0</v>
      </c>
    </row>
    <row r="35" spans="1:10" ht="30.6" customHeight="1" x14ac:dyDescent="0.25">
      <c r="A35" s="1" t="s">
        <v>80</v>
      </c>
      <c r="B35" s="1" t="s">
        <v>81</v>
      </c>
      <c r="C35" s="1" t="s">
        <v>69</v>
      </c>
      <c r="D35" s="2">
        <v>3028.1</v>
      </c>
      <c r="E35" s="3">
        <v>0</v>
      </c>
      <c r="F35" s="2">
        <f t="shared" si="2"/>
        <v>0</v>
      </c>
    </row>
    <row r="36" spans="1:10" ht="31.5" customHeight="1" x14ac:dyDescent="0.25">
      <c r="A36" s="1" t="s">
        <v>82</v>
      </c>
      <c r="B36" s="1" t="s">
        <v>83</v>
      </c>
      <c r="C36" s="1" t="s">
        <v>69</v>
      </c>
      <c r="D36" s="2">
        <v>400.5</v>
      </c>
      <c r="E36" s="3">
        <v>0</v>
      </c>
      <c r="F36" s="2">
        <f t="shared" si="2"/>
        <v>0</v>
      </c>
    </row>
    <row r="37" spans="1:10" ht="30.6" customHeight="1" x14ac:dyDescent="0.25">
      <c r="A37" s="1" t="s">
        <v>84</v>
      </c>
      <c r="B37" s="1" t="s">
        <v>85</v>
      </c>
      <c r="C37" s="1" t="s">
        <v>69</v>
      </c>
      <c r="D37" s="2">
        <v>3755.8</v>
      </c>
      <c r="E37" s="3">
        <v>0</v>
      </c>
      <c r="F37" s="2">
        <f t="shared" si="2"/>
        <v>0</v>
      </c>
    </row>
    <row r="38" spans="1:10" ht="31.15" customHeight="1" x14ac:dyDescent="0.25">
      <c r="A38" s="1" t="s">
        <v>86</v>
      </c>
      <c r="B38" s="1" t="s">
        <v>87</v>
      </c>
      <c r="C38" s="1" t="s">
        <v>69</v>
      </c>
      <c r="D38" s="2">
        <v>2508.8000000000002</v>
      </c>
      <c r="E38" s="3">
        <v>0</v>
      </c>
      <c r="F38" s="2">
        <f t="shared" si="2"/>
        <v>0</v>
      </c>
    </row>
    <row r="39" spans="1:10" ht="48.6" customHeight="1" x14ac:dyDescent="0.25">
      <c r="A39" s="1" t="s">
        <v>88</v>
      </c>
      <c r="B39" s="1" t="s">
        <v>89</v>
      </c>
      <c r="C39" s="1" t="s">
        <v>69</v>
      </c>
      <c r="D39" s="2">
        <v>2880</v>
      </c>
      <c r="E39" s="3">
        <v>0</v>
      </c>
      <c r="F39" s="2">
        <f t="shared" si="2"/>
        <v>0</v>
      </c>
    </row>
    <row r="40" spans="1:10" ht="48.2" customHeight="1" x14ac:dyDescent="0.25">
      <c r="A40" s="1" t="s">
        <v>90</v>
      </c>
      <c r="B40" s="1" t="s">
        <v>91</v>
      </c>
      <c r="C40" s="1" t="s">
        <v>69</v>
      </c>
      <c r="D40" s="2">
        <v>1281.5999999999999</v>
      </c>
      <c r="E40" s="3">
        <v>0</v>
      </c>
      <c r="F40" s="2">
        <f t="shared" si="2"/>
        <v>0</v>
      </c>
    </row>
    <row r="41" spans="1:10" ht="36.4" customHeight="1" x14ac:dyDescent="0.25">
      <c r="A41" s="1" t="s">
        <v>92</v>
      </c>
      <c r="B41" s="1" t="s">
        <v>93</v>
      </c>
      <c r="C41" s="1" t="s">
        <v>19</v>
      </c>
      <c r="D41" s="2">
        <v>38.1</v>
      </c>
      <c r="E41" s="3">
        <v>0</v>
      </c>
      <c r="F41" s="2">
        <f t="shared" si="2"/>
        <v>0</v>
      </c>
    </row>
    <row r="42" spans="1:10" ht="40.5" customHeight="1" x14ac:dyDescent="0.25">
      <c r="A42" s="1" t="s">
        <v>94</v>
      </c>
      <c r="B42" s="1" t="s">
        <v>95</v>
      </c>
      <c r="C42" s="1" t="s">
        <v>96</v>
      </c>
      <c r="D42" s="2">
        <v>330.49</v>
      </c>
      <c r="E42" s="3">
        <v>0</v>
      </c>
      <c r="F42" s="2">
        <f t="shared" si="2"/>
        <v>0</v>
      </c>
    </row>
    <row r="43" spans="1:10" ht="111.2" customHeight="1" x14ac:dyDescent="0.25">
      <c r="A43" s="1" t="s">
        <v>97</v>
      </c>
      <c r="B43" s="1" t="s">
        <v>98</v>
      </c>
      <c r="C43" s="1" t="s">
        <v>19</v>
      </c>
      <c r="D43" s="2">
        <v>1335</v>
      </c>
      <c r="E43" s="3">
        <v>0</v>
      </c>
      <c r="F43" s="2">
        <f t="shared" si="2"/>
        <v>0</v>
      </c>
    </row>
    <row r="44" spans="1:10" ht="87.4" customHeight="1" x14ac:dyDescent="0.25">
      <c r="A44" s="1" t="s">
        <v>99</v>
      </c>
      <c r="B44" s="1" t="s">
        <v>100</v>
      </c>
      <c r="C44" s="1" t="s">
        <v>19</v>
      </c>
      <c r="D44" s="2">
        <v>471.5</v>
      </c>
      <c r="E44" s="3">
        <v>0</v>
      </c>
      <c r="F44" s="2">
        <f t="shared" si="2"/>
        <v>0</v>
      </c>
    </row>
    <row r="45" spans="1:10" ht="51.4" customHeight="1" x14ac:dyDescent="0.25">
      <c r="A45" s="1" t="s">
        <v>101</v>
      </c>
      <c r="B45" s="1" t="s">
        <v>102</v>
      </c>
      <c r="C45" s="1" t="s">
        <v>103</v>
      </c>
      <c r="D45" s="2">
        <v>4715</v>
      </c>
      <c r="E45" s="3">
        <v>0</v>
      </c>
      <c r="F45" s="2">
        <f t="shared" si="2"/>
        <v>0</v>
      </c>
    </row>
    <row r="46" spans="1:10" x14ac:dyDescent="0.25">
      <c r="A46" s="1" t="s">
        <v>104</v>
      </c>
      <c r="B46" s="1" t="s">
        <v>105</v>
      </c>
      <c r="C46" s="1" t="s">
        <v>106</v>
      </c>
      <c r="D46" s="2">
        <v>471.5</v>
      </c>
      <c r="E46" s="3">
        <v>0</v>
      </c>
      <c r="F46" s="2">
        <f t="shared" si="2"/>
        <v>0</v>
      </c>
    </row>
    <row r="47" spans="1:10" x14ac:dyDescent="0.25">
      <c r="A47" s="1" t="s">
        <v>107</v>
      </c>
      <c r="B47" s="4" t="s">
        <v>108</v>
      </c>
      <c r="C47" s="4"/>
      <c r="D47" s="4"/>
      <c r="E47" s="4"/>
      <c r="F47" s="4"/>
      <c r="G47" s="4"/>
      <c r="H47" s="4"/>
      <c r="I47" s="4"/>
      <c r="J47" s="4"/>
    </row>
    <row r="48" spans="1:10" ht="32.450000000000003" customHeight="1" x14ac:dyDescent="0.25">
      <c r="A48" s="1" t="s">
        <v>109</v>
      </c>
      <c r="B48" s="1" t="s">
        <v>110</v>
      </c>
      <c r="C48" s="1" t="s">
        <v>111</v>
      </c>
      <c r="D48" s="2">
        <v>1171</v>
      </c>
      <c r="E48" s="3">
        <v>0</v>
      </c>
      <c r="F48" s="2">
        <f t="shared" ref="F48:F59" si="3">ROUND(D48*E48,2)</f>
        <v>0</v>
      </c>
    </row>
    <row r="49" spans="1:10" ht="40.9" customHeight="1" x14ac:dyDescent="0.25">
      <c r="A49" s="1" t="s">
        <v>112</v>
      </c>
      <c r="B49" s="1" t="s">
        <v>113</v>
      </c>
      <c r="C49" s="1" t="s">
        <v>26</v>
      </c>
      <c r="D49" s="2">
        <v>1171</v>
      </c>
      <c r="E49" s="3">
        <v>0</v>
      </c>
      <c r="F49" s="2">
        <f t="shared" si="3"/>
        <v>0</v>
      </c>
    </row>
    <row r="50" spans="1:10" ht="57.6" customHeight="1" x14ac:dyDescent="0.25">
      <c r="A50" s="1" t="s">
        <v>114</v>
      </c>
      <c r="B50" s="1" t="s">
        <v>115</v>
      </c>
      <c r="C50" s="1" t="s">
        <v>19</v>
      </c>
      <c r="D50" s="2">
        <v>117.1</v>
      </c>
      <c r="E50" s="3">
        <v>0</v>
      </c>
      <c r="F50" s="2">
        <f t="shared" si="3"/>
        <v>0</v>
      </c>
    </row>
    <row r="51" spans="1:10" ht="63.4" customHeight="1" x14ac:dyDescent="0.25">
      <c r="A51" s="1" t="s">
        <v>116</v>
      </c>
      <c r="B51" s="1" t="s">
        <v>117</v>
      </c>
      <c r="C51" s="1" t="s">
        <v>19</v>
      </c>
      <c r="D51" s="2">
        <v>40.450000000000003</v>
      </c>
      <c r="E51" s="3">
        <v>0</v>
      </c>
      <c r="F51" s="2">
        <f t="shared" si="3"/>
        <v>0</v>
      </c>
    </row>
    <row r="52" spans="1:10" ht="55.9" customHeight="1" x14ac:dyDescent="0.25">
      <c r="A52" s="1" t="s">
        <v>118</v>
      </c>
      <c r="B52" s="1" t="s">
        <v>119</v>
      </c>
      <c r="C52" s="1" t="s">
        <v>69</v>
      </c>
      <c r="D52" s="2">
        <v>122.8</v>
      </c>
      <c r="E52" s="3">
        <v>0</v>
      </c>
      <c r="F52" s="2">
        <f t="shared" si="3"/>
        <v>0</v>
      </c>
    </row>
    <row r="53" spans="1:10" ht="55.35" customHeight="1" x14ac:dyDescent="0.25">
      <c r="A53" s="1" t="s">
        <v>120</v>
      </c>
      <c r="B53" s="1" t="s">
        <v>121</v>
      </c>
      <c r="C53" s="1" t="s">
        <v>69</v>
      </c>
      <c r="D53" s="2">
        <v>288.3</v>
      </c>
      <c r="E53" s="3">
        <v>0</v>
      </c>
      <c r="F53" s="2">
        <f t="shared" si="3"/>
        <v>0</v>
      </c>
    </row>
    <row r="54" spans="1:10" ht="54" customHeight="1" x14ac:dyDescent="0.25">
      <c r="A54" s="1" t="s">
        <v>122</v>
      </c>
      <c r="B54" s="1" t="s">
        <v>123</v>
      </c>
      <c r="C54" s="1" t="s">
        <v>69</v>
      </c>
      <c r="D54" s="2">
        <v>4847.7</v>
      </c>
      <c r="E54" s="3">
        <v>0</v>
      </c>
      <c r="F54" s="2">
        <f t="shared" si="3"/>
        <v>0</v>
      </c>
    </row>
    <row r="55" spans="1:10" ht="54" customHeight="1" x14ac:dyDescent="0.25">
      <c r="A55" s="1" t="s">
        <v>124</v>
      </c>
      <c r="B55" s="1" t="s">
        <v>125</v>
      </c>
      <c r="C55" s="1" t="s">
        <v>69</v>
      </c>
      <c r="D55" s="2">
        <v>465</v>
      </c>
      <c r="E55" s="3">
        <v>0</v>
      </c>
      <c r="F55" s="2">
        <f t="shared" si="3"/>
        <v>0</v>
      </c>
    </row>
    <row r="56" spans="1:10" ht="54.95" customHeight="1" x14ac:dyDescent="0.25">
      <c r="A56" s="1" t="s">
        <v>126</v>
      </c>
      <c r="B56" s="1" t="s">
        <v>127</v>
      </c>
      <c r="C56" s="1" t="s">
        <v>69</v>
      </c>
      <c r="D56" s="2">
        <v>86.4</v>
      </c>
      <c r="E56" s="3">
        <v>0</v>
      </c>
      <c r="F56" s="2">
        <f t="shared" si="3"/>
        <v>0</v>
      </c>
    </row>
    <row r="57" spans="1:10" ht="54.95" customHeight="1" x14ac:dyDescent="0.25">
      <c r="A57" s="1" t="s">
        <v>128</v>
      </c>
      <c r="B57" s="1" t="s">
        <v>129</v>
      </c>
      <c r="C57" s="1" t="s">
        <v>69</v>
      </c>
      <c r="D57" s="2">
        <v>920.5</v>
      </c>
      <c r="E57" s="3">
        <v>0</v>
      </c>
      <c r="F57" s="2">
        <f t="shared" si="3"/>
        <v>0</v>
      </c>
    </row>
    <row r="58" spans="1:10" ht="40.5" customHeight="1" x14ac:dyDescent="0.25">
      <c r="A58" s="1" t="s">
        <v>130</v>
      </c>
      <c r="B58" s="1" t="s">
        <v>95</v>
      </c>
      <c r="C58" s="1" t="s">
        <v>96</v>
      </c>
      <c r="D58" s="2">
        <v>89.26</v>
      </c>
      <c r="E58" s="3">
        <v>0</v>
      </c>
      <c r="F58" s="2">
        <f t="shared" si="3"/>
        <v>0</v>
      </c>
    </row>
    <row r="59" spans="1:10" ht="81.400000000000006" customHeight="1" x14ac:dyDescent="0.25">
      <c r="A59" s="1" t="s">
        <v>131</v>
      </c>
      <c r="B59" s="1" t="s">
        <v>132</v>
      </c>
      <c r="C59" s="1" t="s">
        <v>133</v>
      </c>
      <c r="D59" s="2">
        <v>182.99</v>
      </c>
      <c r="E59" s="3">
        <v>0</v>
      </c>
      <c r="F59" s="2">
        <f t="shared" si="3"/>
        <v>0</v>
      </c>
    </row>
    <row r="60" spans="1:10" x14ac:dyDescent="0.25">
      <c r="A60" s="1" t="s">
        <v>134</v>
      </c>
      <c r="B60" s="4" t="s">
        <v>135</v>
      </c>
      <c r="C60" s="4"/>
      <c r="D60" s="4"/>
      <c r="E60" s="4"/>
      <c r="F60" s="4"/>
      <c r="G60" s="4"/>
      <c r="H60" s="4"/>
      <c r="I60" s="4"/>
      <c r="J60" s="4"/>
    </row>
    <row r="61" spans="1:10" ht="63" customHeight="1" x14ac:dyDescent="0.25">
      <c r="A61" s="1" t="s">
        <v>136</v>
      </c>
      <c r="B61" s="1" t="s">
        <v>137</v>
      </c>
      <c r="C61" s="1" t="s">
        <v>16</v>
      </c>
      <c r="D61" s="2">
        <v>156.72999999999999</v>
      </c>
      <c r="E61" s="3">
        <v>0</v>
      </c>
      <c r="F61" s="2">
        <f t="shared" ref="F61:F67" si="4">ROUND(D61*E61,2)</f>
        <v>0</v>
      </c>
    </row>
    <row r="62" spans="1:10" ht="65.25" customHeight="1" x14ac:dyDescent="0.25">
      <c r="A62" s="1" t="s">
        <v>138</v>
      </c>
      <c r="B62" s="1" t="s">
        <v>139</v>
      </c>
      <c r="C62" s="1" t="s">
        <v>16</v>
      </c>
      <c r="D62" s="2">
        <v>56.5</v>
      </c>
      <c r="E62" s="3">
        <v>0</v>
      </c>
      <c r="F62" s="2">
        <f t="shared" si="4"/>
        <v>0</v>
      </c>
    </row>
    <row r="63" spans="1:10" ht="39.6" customHeight="1" x14ac:dyDescent="0.25">
      <c r="A63" s="1" t="s">
        <v>140</v>
      </c>
      <c r="B63" s="1" t="s">
        <v>141</v>
      </c>
      <c r="C63" s="1" t="s">
        <v>111</v>
      </c>
      <c r="D63" s="2">
        <v>705.51</v>
      </c>
      <c r="E63" s="3">
        <v>0</v>
      </c>
      <c r="F63" s="2">
        <f t="shared" si="4"/>
        <v>0</v>
      </c>
    </row>
    <row r="64" spans="1:10" ht="40.15" customHeight="1" x14ac:dyDescent="0.25">
      <c r="A64" s="1" t="s">
        <v>142</v>
      </c>
      <c r="B64" s="1" t="s">
        <v>143</v>
      </c>
      <c r="C64" s="1" t="s">
        <v>111</v>
      </c>
      <c r="D64" s="2">
        <v>705.51</v>
      </c>
      <c r="E64" s="3">
        <v>0</v>
      </c>
      <c r="F64" s="2">
        <f t="shared" si="4"/>
        <v>0</v>
      </c>
    </row>
    <row r="65" spans="1:10" ht="55.35" customHeight="1" x14ac:dyDescent="0.25">
      <c r="A65" s="1" t="s">
        <v>144</v>
      </c>
      <c r="B65" s="1" t="s">
        <v>121</v>
      </c>
      <c r="C65" s="1" t="s">
        <v>69</v>
      </c>
      <c r="D65" s="2">
        <v>672.4</v>
      </c>
      <c r="E65" s="3">
        <v>0</v>
      </c>
      <c r="F65" s="2">
        <f t="shared" si="4"/>
        <v>0</v>
      </c>
    </row>
    <row r="66" spans="1:10" ht="52.7" customHeight="1" x14ac:dyDescent="0.25">
      <c r="A66" s="1" t="s">
        <v>145</v>
      </c>
      <c r="B66" s="1" t="s">
        <v>146</v>
      </c>
      <c r="C66" s="1" t="s">
        <v>69</v>
      </c>
      <c r="D66" s="2">
        <v>16.7</v>
      </c>
      <c r="E66" s="3">
        <v>0</v>
      </c>
      <c r="F66" s="2">
        <f t="shared" si="4"/>
        <v>0</v>
      </c>
    </row>
    <row r="67" spans="1:10" ht="54" customHeight="1" x14ac:dyDescent="0.25">
      <c r="A67" s="1" t="s">
        <v>147</v>
      </c>
      <c r="B67" s="1" t="s">
        <v>125</v>
      </c>
      <c r="C67" s="1" t="s">
        <v>69</v>
      </c>
      <c r="D67" s="2">
        <v>5.2</v>
      </c>
      <c r="E67" s="3">
        <v>0</v>
      </c>
      <c r="F67" s="2">
        <f t="shared" si="4"/>
        <v>0</v>
      </c>
    </row>
    <row r="68" spans="1:10" x14ac:dyDescent="0.25">
      <c r="A68" s="1" t="s">
        <v>148</v>
      </c>
      <c r="B68" s="4" t="s">
        <v>149</v>
      </c>
      <c r="C68" s="4"/>
      <c r="D68" s="4"/>
      <c r="E68" s="4"/>
      <c r="F68" s="4"/>
      <c r="G68" s="4"/>
      <c r="H68" s="4"/>
      <c r="I68" s="4"/>
      <c r="J68" s="4"/>
    </row>
    <row r="69" spans="1:10" ht="81.400000000000006" customHeight="1" x14ac:dyDescent="0.25">
      <c r="A69" s="1" t="s">
        <v>150</v>
      </c>
      <c r="B69" s="1" t="s">
        <v>132</v>
      </c>
      <c r="C69" s="1" t="s">
        <v>133</v>
      </c>
      <c r="D69" s="2">
        <v>792.65</v>
      </c>
      <c r="E69" s="3">
        <v>0</v>
      </c>
      <c r="F69" s="2">
        <f t="shared" ref="F69:F77" si="5">ROUND(D69*E69,2)</f>
        <v>0</v>
      </c>
    </row>
    <row r="70" spans="1:10" ht="68.45" customHeight="1" x14ac:dyDescent="0.25">
      <c r="A70" s="1" t="s">
        <v>151</v>
      </c>
      <c r="B70" s="1" t="s">
        <v>152</v>
      </c>
      <c r="C70" s="1" t="s">
        <v>69</v>
      </c>
      <c r="D70" s="2">
        <v>1328.3</v>
      </c>
      <c r="E70" s="3">
        <v>0</v>
      </c>
      <c r="F70" s="2">
        <f t="shared" si="5"/>
        <v>0</v>
      </c>
    </row>
    <row r="71" spans="1:10" ht="68.849999999999994" customHeight="1" x14ac:dyDescent="0.25">
      <c r="A71" s="1" t="s">
        <v>153</v>
      </c>
      <c r="B71" s="1" t="s">
        <v>154</v>
      </c>
      <c r="C71" s="1" t="s">
        <v>69</v>
      </c>
      <c r="D71" s="2">
        <v>469.5</v>
      </c>
      <c r="E71" s="3">
        <v>0</v>
      </c>
      <c r="F71" s="2">
        <f t="shared" si="5"/>
        <v>0</v>
      </c>
    </row>
    <row r="72" spans="1:10" ht="68.849999999999994" customHeight="1" x14ac:dyDescent="0.25">
      <c r="A72" s="1" t="s">
        <v>155</v>
      </c>
      <c r="B72" s="1" t="s">
        <v>156</v>
      </c>
      <c r="C72" s="1" t="s">
        <v>69</v>
      </c>
      <c r="D72" s="2">
        <v>3</v>
      </c>
      <c r="E72" s="3">
        <v>0</v>
      </c>
      <c r="F72" s="2">
        <f t="shared" si="5"/>
        <v>0</v>
      </c>
    </row>
    <row r="73" spans="1:10" ht="68.849999999999994" customHeight="1" x14ac:dyDescent="0.25">
      <c r="A73" s="1" t="s">
        <v>157</v>
      </c>
      <c r="B73" s="1" t="s">
        <v>158</v>
      </c>
      <c r="C73" s="1" t="s">
        <v>69</v>
      </c>
      <c r="D73" s="2">
        <v>932.4</v>
      </c>
      <c r="E73" s="3">
        <v>0</v>
      </c>
      <c r="F73" s="2">
        <f t="shared" si="5"/>
        <v>0</v>
      </c>
    </row>
    <row r="74" spans="1:10" ht="68.45" customHeight="1" x14ac:dyDescent="0.25">
      <c r="A74" s="1" t="s">
        <v>159</v>
      </c>
      <c r="B74" s="1" t="s">
        <v>160</v>
      </c>
      <c r="C74" s="1" t="s">
        <v>69</v>
      </c>
      <c r="D74" s="2">
        <v>712.2</v>
      </c>
      <c r="E74" s="3">
        <v>0</v>
      </c>
      <c r="F74" s="2">
        <f t="shared" si="5"/>
        <v>0</v>
      </c>
    </row>
    <row r="75" spans="1:10" ht="82.9" customHeight="1" x14ac:dyDescent="0.25">
      <c r="A75" s="1" t="s">
        <v>161</v>
      </c>
      <c r="B75" s="1" t="s">
        <v>162</v>
      </c>
      <c r="C75" s="1" t="s">
        <v>69</v>
      </c>
      <c r="D75" s="2">
        <v>855.4</v>
      </c>
      <c r="E75" s="3">
        <v>0</v>
      </c>
      <c r="F75" s="2">
        <f t="shared" si="5"/>
        <v>0</v>
      </c>
    </row>
    <row r="76" spans="1:10" ht="48.2" customHeight="1" x14ac:dyDescent="0.25">
      <c r="A76" s="1" t="s">
        <v>163</v>
      </c>
      <c r="B76" s="1" t="s">
        <v>164</v>
      </c>
      <c r="C76" s="1" t="s">
        <v>69</v>
      </c>
      <c r="D76" s="2">
        <v>3890</v>
      </c>
      <c r="E76" s="3">
        <v>0</v>
      </c>
      <c r="F76" s="2">
        <f t="shared" si="5"/>
        <v>0</v>
      </c>
    </row>
    <row r="77" spans="1:10" ht="40.5" customHeight="1" x14ac:dyDescent="0.25">
      <c r="A77" s="1" t="s">
        <v>165</v>
      </c>
      <c r="B77" s="1" t="s">
        <v>95</v>
      </c>
      <c r="C77" s="1" t="s">
        <v>96</v>
      </c>
      <c r="D77" s="2">
        <v>65.17</v>
      </c>
      <c r="E77" s="3">
        <v>0</v>
      </c>
      <c r="F77" s="2">
        <f t="shared" si="5"/>
        <v>0</v>
      </c>
    </row>
    <row r="78" spans="1:10" x14ac:dyDescent="0.25">
      <c r="A78" s="1" t="s">
        <v>166</v>
      </c>
      <c r="B78" s="4" t="s">
        <v>167</v>
      </c>
      <c r="C78" s="4"/>
      <c r="D78" s="4"/>
      <c r="E78" s="4"/>
      <c r="F78" s="4"/>
      <c r="G78" s="4"/>
      <c r="H78" s="4"/>
      <c r="I78" s="4"/>
      <c r="J78" s="4"/>
    </row>
    <row r="79" spans="1:10" ht="81.400000000000006" customHeight="1" x14ac:dyDescent="0.25">
      <c r="A79" s="1" t="s">
        <v>168</v>
      </c>
      <c r="B79" s="1" t="s">
        <v>132</v>
      </c>
      <c r="C79" s="1" t="s">
        <v>133</v>
      </c>
      <c r="D79" s="2">
        <v>1152.4100000000001</v>
      </c>
      <c r="E79" s="3">
        <v>0</v>
      </c>
      <c r="F79" s="2">
        <f t="shared" ref="F79:F88" si="6">ROUND(D79*E79,2)</f>
        <v>0</v>
      </c>
    </row>
    <row r="80" spans="1:10" ht="68.45" customHeight="1" x14ac:dyDescent="0.25">
      <c r="A80" s="1" t="s">
        <v>169</v>
      </c>
      <c r="B80" s="1" t="s">
        <v>152</v>
      </c>
      <c r="C80" s="1" t="s">
        <v>69</v>
      </c>
      <c r="D80" s="2">
        <v>1740.5</v>
      </c>
      <c r="E80" s="3">
        <v>0</v>
      </c>
      <c r="F80" s="2">
        <f t="shared" si="6"/>
        <v>0</v>
      </c>
    </row>
    <row r="81" spans="1:10" ht="68.849999999999994" customHeight="1" x14ac:dyDescent="0.25">
      <c r="A81" s="1" t="s">
        <v>170</v>
      </c>
      <c r="B81" s="1" t="s">
        <v>154</v>
      </c>
      <c r="C81" s="1" t="s">
        <v>69</v>
      </c>
      <c r="D81" s="2">
        <v>832.9</v>
      </c>
      <c r="E81" s="3">
        <v>0</v>
      </c>
      <c r="F81" s="2">
        <f t="shared" si="6"/>
        <v>0</v>
      </c>
    </row>
    <row r="82" spans="1:10" ht="68.849999999999994" customHeight="1" x14ac:dyDescent="0.25">
      <c r="A82" s="1" t="s">
        <v>171</v>
      </c>
      <c r="B82" s="1" t="s">
        <v>156</v>
      </c>
      <c r="C82" s="1" t="s">
        <v>69</v>
      </c>
      <c r="D82" s="2">
        <v>909.8</v>
      </c>
      <c r="E82" s="3">
        <v>0</v>
      </c>
      <c r="F82" s="2">
        <f t="shared" si="6"/>
        <v>0</v>
      </c>
    </row>
    <row r="83" spans="1:10" ht="68.849999999999994" customHeight="1" x14ac:dyDescent="0.25">
      <c r="A83" s="1" t="s">
        <v>172</v>
      </c>
      <c r="B83" s="1" t="s">
        <v>158</v>
      </c>
      <c r="C83" s="1" t="s">
        <v>69</v>
      </c>
      <c r="D83" s="2">
        <v>1217.0999999999999</v>
      </c>
      <c r="E83" s="3">
        <v>0</v>
      </c>
      <c r="F83" s="2">
        <f t="shared" si="6"/>
        <v>0</v>
      </c>
    </row>
    <row r="84" spans="1:10" ht="68.45" customHeight="1" x14ac:dyDescent="0.25">
      <c r="A84" s="1" t="s">
        <v>173</v>
      </c>
      <c r="B84" s="1" t="s">
        <v>160</v>
      </c>
      <c r="C84" s="1" t="s">
        <v>69</v>
      </c>
      <c r="D84" s="2">
        <v>1888.3</v>
      </c>
      <c r="E84" s="3">
        <v>0</v>
      </c>
      <c r="F84" s="2">
        <f t="shared" si="6"/>
        <v>0</v>
      </c>
    </row>
    <row r="85" spans="1:10" ht="82.9" customHeight="1" x14ac:dyDescent="0.25">
      <c r="A85" s="1" t="s">
        <v>174</v>
      </c>
      <c r="B85" s="1" t="s">
        <v>162</v>
      </c>
      <c r="C85" s="1" t="s">
        <v>69</v>
      </c>
      <c r="D85" s="2">
        <v>1874.3</v>
      </c>
      <c r="E85" s="3">
        <v>0</v>
      </c>
      <c r="F85" s="2">
        <f t="shared" si="6"/>
        <v>0</v>
      </c>
    </row>
    <row r="86" spans="1:10" ht="48.2" customHeight="1" x14ac:dyDescent="0.25">
      <c r="A86" s="1" t="s">
        <v>175</v>
      </c>
      <c r="B86" s="1" t="s">
        <v>164</v>
      </c>
      <c r="C86" s="1" t="s">
        <v>69</v>
      </c>
      <c r="D86" s="2">
        <v>1774.3</v>
      </c>
      <c r="E86" s="3">
        <v>0</v>
      </c>
      <c r="F86" s="2">
        <f t="shared" si="6"/>
        <v>0</v>
      </c>
    </row>
    <row r="87" spans="1:10" ht="40.5" customHeight="1" x14ac:dyDescent="0.25">
      <c r="A87" s="1" t="s">
        <v>176</v>
      </c>
      <c r="B87" s="1" t="s">
        <v>95</v>
      </c>
      <c r="C87" s="1" t="s">
        <v>96</v>
      </c>
      <c r="D87" s="2">
        <v>114.83</v>
      </c>
      <c r="E87" s="3">
        <v>0</v>
      </c>
      <c r="F87" s="2">
        <f t="shared" si="6"/>
        <v>0</v>
      </c>
    </row>
    <row r="88" spans="1:10" ht="33.75" customHeight="1" x14ac:dyDescent="0.25">
      <c r="A88" s="1" t="s">
        <v>177</v>
      </c>
      <c r="B88" s="1" t="s">
        <v>178</v>
      </c>
      <c r="C88" s="1" t="s">
        <v>16</v>
      </c>
      <c r="D88" s="2">
        <v>659</v>
      </c>
      <c r="E88" s="3">
        <v>0</v>
      </c>
      <c r="F88" s="2">
        <f t="shared" si="6"/>
        <v>0</v>
      </c>
    </row>
    <row r="89" spans="1:10" x14ac:dyDescent="0.25">
      <c r="A89" s="1" t="s">
        <v>179</v>
      </c>
      <c r="B89" s="4" t="s">
        <v>180</v>
      </c>
      <c r="C89" s="4"/>
      <c r="D89" s="4"/>
      <c r="E89" s="4"/>
      <c r="F89" s="4"/>
      <c r="G89" s="4"/>
      <c r="H89" s="4"/>
      <c r="I89" s="4"/>
      <c r="J89" s="4"/>
    </row>
    <row r="90" spans="1:10" ht="40.9" customHeight="1" x14ac:dyDescent="0.25">
      <c r="A90" s="1" t="s">
        <v>181</v>
      </c>
      <c r="B90" s="1" t="s">
        <v>182</v>
      </c>
      <c r="C90" s="1" t="s">
        <v>111</v>
      </c>
      <c r="D90" s="2">
        <v>297.05</v>
      </c>
      <c r="E90" s="3">
        <v>0</v>
      </c>
      <c r="F90" s="2">
        <f>ROUND(D90*E90,2)</f>
        <v>0</v>
      </c>
    </row>
    <row r="91" spans="1:10" ht="40.15" customHeight="1" x14ac:dyDescent="0.25">
      <c r="A91" s="1" t="s">
        <v>183</v>
      </c>
      <c r="B91" s="1" t="s">
        <v>143</v>
      </c>
      <c r="C91" s="1" t="s">
        <v>111</v>
      </c>
      <c r="D91" s="2">
        <v>297.05</v>
      </c>
      <c r="E91" s="3">
        <v>0</v>
      </c>
      <c r="F91" s="2">
        <f>ROUND(D91*E91,2)</f>
        <v>0</v>
      </c>
    </row>
    <row r="92" spans="1:10" x14ac:dyDescent="0.25">
      <c r="A92" s="1" t="s">
        <v>184</v>
      </c>
      <c r="B92" s="4" t="s">
        <v>185</v>
      </c>
      <c r="C92" s="4"/>
      <c r="D92" s="4"/>
      <c r="E92" s="4"/>
      <c r="F92" s="4"/>
      <c r="G92" s="4"/>
      <c r="H92" s="4"/>
      <c r="I92" s="4"/>
      <c r="J92" s="4"/>
    </row>
    <row r="93" spans="1:10" ht="68.45" customHeight="1" x14ac:dyDescent="0.25">
      <c r="A93" s="1" t="s">
        <v>186</v>
      </c>
      <c r="B93" s="1" t="s">
        <v>187</v>
      </c>
      <c r="C93" s="1" t="s">
        <v>16</v>
      </c>
      <c r="D93" s="2">
        <v>275.2</v>
      </c>
      <c r="E93" s="3">
        <v>0</v>
      </c>
      <c r="F93" s="2">
        <f>ROUND(D93*E93,2)</f>
        <v>0</v>
      </c>
    </row>
    <row r="94" spans="1:10" ht="40.15" customHeight="1" x14ac:dyDescent="0.25">
      <c r="A94" s="1" t="s">
        <v>188</v>
      </c>
      <c r="B94" s="1" t="s">
        <v>143</v>
      </c>
      <c r="C94" s="1" t="s">
        <v>111</v>
      </c>
      <c r="D94" s="2">
        <v>275.2</v>
      </c>
      <c r="E94" s="3">
        <v>0</v>
      </c>
      <c r="F94" s="2">
        <f>ROUND(D94*E94,2)</f>
        <v>0</v>
      </c>
    </row>
    <row r="95" spans="1:10" ht="51.4" customHeight="1" x14ac:dyDescent="0.25">
      <c r="A95" s="1" t="s">
        <v>189</v>
      </c>
      <c r="B95" s="1" t="s">
        <v>190</v>
      </c>
      <c r="C95" s="1" t="s">
        <v>69</v>
      </c>
      <c r="D95" s="2">
        <v>15.7</v>
      </c>
      <c r="E95" s="3">
        <v>0</v>
      </c>
      <c r="F95" s="2">
        <f>ROUND(D95*E95,2)</f>
        <v>0</v>
      </c>
    </row>
    <row r="96" spans="1:10" ht="51.75" customHeight="1" x14ac:dyDescent="0.25">
      <c r="A96" s="1" t="s">
        <v>191</v>
      </c>
      <c r="B96" s="1" t="s">
        <v>192</v>
      </c>
      <c r="C96" s="1" t="s">
        <v>69</v>
      </c>
      <c r="D96" s="2">
        <v>60.1</v>
      </c>
      <c r="E96" s="3">
        <v>0</v>
      </c>
      <c r="F96" s="2">
        <f>ROUND(D96*E96,2)</f>
        <v>0</v>
      </c>
    </row>
    <row r="97" spans="1:10" x14ac:dyDescent="0.25">
      <c r="A97" s="1" t="s">
        <v>193</v>
      </c>
      <c r="B97" s="4" t="s">
        <v>194</v>
      </c>
      <c r="C97" s="4"/>
      <c r="D97" s="4"/>
      <c r="E97" s="4"/>
      <c r="F97" s="4"/>
      <c r="G97" s="4"/>
      <c r="H97" s="4"/>
      <c r="I97" s="4"/>
      <c r="J97" s="4"/>
    </row>
    <row r="98" spans="1:10" x14ac:dyDescent="0.25">
      <c r="A98" s="1" t="s">
        <v>195</v>
      </c>
      <c r="B98" s="1" t="s">
        <v>196</v>
      </c>
      <c r="C98" s="1" t="s">
        <v>111</v>
      </c>
      <c r="D98" s="2">
        <v>141.27000000000001</v>
      </c>
      <c r="E98" s="3">
        <v>0</v>
      </c>
      <c r="F98" s="2">
        <f t="shared" ref="F98:F104" si="7">ROUND(D98*E98,2)</f>
        <v>0</v>
      </c>
    </row>
    <row r="99" spans="1:10" ht="81.400000000000006" customHeight="1" x14ac:dyDescent="0.25">
      <c r="A99" s="1" t="s">
        <v>197</v>
      </c>
      <c r="B99" s="1" t="s">
        <v>132</v>
      </c>
      <c r="C99" s="1" t="s">
        <v>133</v>
      </c>
      <c r="D99" s="2">
        <v>160.72</v>
      </c>
      <c r="E99" s="3">
        <v>0</v>
      </c>
      <c r="F99" s="2">
        <f t="shared" si="7"/>
        <v>0</v>
      </c>
    </row>
    <row r="100" spans="1:10" ht="40.5" customHeight="1" x14ac:dyDescent="0.25">
      <c r="A100" s="1" t="s">
        <v>198</v>
      </c>
      <c r="B100" s="1" t="s">
        <v>95</v>
      </c>
      <c r="C100" s="1" t="s">
        <v>96</v>
      </c>
      <c r="D100" s="2">
        <v>84.15</v>
      </c>
      <c r="E100" s="3">
        <v>0</v>
      </c>
      <c r="F100" s="2">
        <f t="shared" si="7"/>
        <v>0</v>
      </c>
    </row>
    <row r="101" spans="1:10" ht="51.4" customHeight="1" x14ac:dyDescent="0.25">
      <c r="A101" s="1" t="s">
        <v>199</v>
      </c>
      <c r="B101" s="1" t="s">
        <v>200</v>
      </c>
      <c r="C101" s="1" t="s">
        <v>69</v>
      </c>
      <c r="D101" s="2">
        <v>62.4</v>
      </c>
      <c r="E101" s="3">
        <v>0</v>
      </c>
      <c r="F101" s="2">
        <f t="shared" si="7"/>
        <v>0</v>
      </c>
    </row>
    <row r="102" spans="1:10" ht="51.4" customHeight="1" x14ac:dyDescent="0.25">
      <c r="A102" s="1" t="s">
        <v>201</v>
      </c>
      <c r="B102" s="1" t="s">
        <v>190</v>
      </c>
      <c r="C102" s="1" t="s">
        <v>69</v>
      </c>
      <c r="D102" s="2">
        <v>1080.5999999999999</v>
      </c>
      <c r="E102" s="3">
        <v>0</v>
      </c>
      <c r="F102" s="2">
        <f t="shared" si="7"/>
        <v>0</v>
      </c>
    </row>
    <row r="103" spans="1:10" ht="51.4" customHeight="1" x14ac:dyDescent="0.25">
      <c r="A103" s="1" t="s">
        <v>202</v>
      </c>
      <c r="B103" s="1" t="s">
        <v>203</v>
      </c>
      <c r="C103" s="1" t="s">
        <v>69</v>
      </c>
      <c r="D103" s="2">
        <v>204.8</v>
      </c>
      <c r="E103" s="3">
        <v>0</v>
      </c>
      <c r="F103" s="2">
        <f t="shared" si="7"/>
        <v>0</v>
      </c>
    </row>
    <row r="104" spans="1:10" ht="51.75" customHeight="1" x14ac:dyDescent="0.25">
      <c r="A104" s="1" t="s">
        <v>204</v>
      </c>
      <c r="B104" s="1" t="s">
        <v>192</v>
      </c>
      <c r="C104" s="1" t="s">
        <v>69</v>
      </c>
      <c r="D104" s="2">
        <v>317.2</v>
      </c>
      <c r="E104" s="3">
        <v>0</v>
      </c>
      <c r="F104" s="2">
        <f t="shared" si="7"/>
        <v>0</v>
      </c>
    </row>
    <row r="105" spans="1:10" x14ac:dyDescent="0.25">
      <c r="A105" s="1" t="s">
        <v>205</v>
      </c>
      <c r="B105" s="4" t="s">
        <v>206</v>
      </c>
      <c r="C105" s="4"/>
      <c r="D105" s="4"/>
      <c r="E105" s="4"/>
      <c r="F105" s="4"/>
      <c r="G105" s="4"/>
      <c r="H105" s="4"/>
      <c r="I105" s="4"/>
      <c r="J105" s="4"/>
    </row>
    <row r="106" spans="1:10" ht="40.5" customHeight="1" x14ac:dyDescent="0.25">
      <c r="A106" s="1" t="s">
        <v>207</v>
      </c>
      <c r="B106" s="1" t="s">
        <v>95</v>
      </c>
      <c r="C106" s="1" t="s">
        <v>96</v>
      </c>
      <c r="D106" s="2">
        <v>25.31</v>
      </c>
      <c r="E106" s="3">
        <v>0</v>
      </c>
      <c r="F106" s="2">
        <f>ROUND(D106*E106,2)</f>
        <v>0</v>
      </c>
    </row>
    <row r="107" spans="1:10" ht="81.400000000000006" customHeight="1" x14ac:dyDescent="0.25">
      <c r="A107" s="1" t="s">
        <v>208</v>
      </c>
      <c r="B107" s="1" t="s">
        <v>132</v>
      </c>
      <c r="C107" s="1" t="s">
        <v>133</v>
      </c>
      <c r="D107" s="2">
        <v>111</v>
      </c>
      <c r="E107" s="3">
        <v>0</v>
      </c>
      <c r="F107" s="2">
        <f>ROUND(D107*E107,2)</f>
        <v>0</v>
      </c>
    </row>
    <row r="108" spans="1:10" ht="51.4" customHeight="1" x14ac:dyDescent="0.25">
      <c r="A108" s="1" t="s">
        <v>209</v>
      </c>
      <c r="B108" s="1" t="s">
        <v>200</v>
      </c>
      <c r="C108" s="1" t="s">
        <v>69</v>
      </c>
      <c r="D108" s="2">
        <v>244.2</v>
      </c>
      <c r="E108" s="3">
        <v>0</v>
      </c>
      <c r="F108" s="2">
        <f>ROUND(D108*E108,2)</f>
        <v>0</v>
      </c>
    </row>
    <row r="109" spans="1:10" ht="51.75" customHeight="1" x14ac:dyDescent="0.25">
      <c r="A109" s="1" t="s">
        <v>210</v>
      </c>
      <c r="B109" s="1" t="s">
        <v>192</v>
      </c>
      <c r="C109" s="1" t="s">
        <v>69</v>
      </c>
      <c r="D109" s="2">
        <v>927.6</v>
      </c>
      <c r="E109" s="3">
        <v>0</v>
      </c>
      <c r="F109" s="2">
        <f>ROUND(D109*E109,2)</f>
        <v>0</v>
      </c>
    </row>
    <row r="110" spans="1:10" x14ac:dyDescent="0.25">
      <c r="A110" s="1" t="s">
        <v>211</v>
      </c>
      <c r="B110" s="4" t="s">
        <v>212</v>
      </c>
      <c r="C110" s="4"/>
      <c r="D110" s="4"/>
      <c r="E110" s="4"/>
      <c r="F110" s="4"/>
      <c r="G110" s="4"/>
      <c r="H110" s="4"/>
      <c r="I110" s="4"/>
      <c r="J110" s="4"/>
    </row>
    <row r="111" spans="1:10" ht="70.7" customHeight="1" x14ac:dyDescent="0.25">
      <c r="A111" s="1" t="s">
        <v>213</v>
      </c>
      <c r="B111" s="1" t="s">
        <v>214</v>
      </c>
      <c r="C111" s="1" t="s">
        <v>19</v>
      </c>
      <c r="D111" s="2">
        <v>223.52</v>
      </c>
      <c r="E111" s="3">
        <v>0</v>
      </c>
      <c r="F111" s="2">
        <f t="shared" ref="F111:F116" si="8">ROUND(D111*E111,2)</f>
        <v>0</v>
      </c>
    </row>
    <row r="112" spans="1:10" ht="71.650000000000006" customHeight="1" x14ac:dyDescent="0.25">
      <c r="A112" s="1" t="s">
        <v>215</v>
      </c>
      <c r="B112" s="1" t="s">
        <v>216</v>
      </c>
      <c r="C112" s="1" t="s">
        <v>19</v>
      </c>
      <c r="D112" s="2">
        <v>177.65</v>
      </c>
      <c r="E112" s="3">
        <v>0</v>
      </c>
      <c r="F112" s="2">
        <f t="shared" si="8"/>
        <v>0</v>
      </c>
    </row>
    <row r="113" spans="1:10" ht="74.25" customHeight="1" x14ac:dyDescent="0.25">
      <c r="A113" s="1" t="s">
        <v>217</v>
      </c>
      <c r="B113" s="1" t="s">
        <v>218</v>
      </c>
      <c r="C113" s="1" t="s">
        <v>19</v>
      </c>
      <c r="D113" s="2">
        <v>43.77</v>
      </c>
      <c r="E113" s="3">
        <v>0</v>
      </c>
      <c r="F113" s="2">
        <f t="shared" si="8"/>
        <v>0</v>
      </c>
    </row>
    <row r="114" spans="1:10" ht="22.5" customHeight="1" x14ac:dyDescent="0.25">
      <c r="A114" s="1" t="s">
        <v>219</v>
      </c>
      <c r="B114" s="1" t="s">
        <v>220</v>
      </c>
      <c r="C114" s="1" t="s">
        <v>62</v>
      </c>
      <c r="D114" s="2">
        <v>607</v>
      </c>
      <c r="E114" s="3">
        <v>0</v>
      </c>
      <c r="F114" s="2">
        <f t="shared" si="8"/>
        <v>0</v>
      </c>
    </row>
    <row r="115" spans="1:10" ht="41.45" customHeight="1" x14ac:dyDescent="0.25">
      <c r="A115" s="1" t="s">
        <v>221</v>
      </c>
      <c r="B115" s="1" t="s">
        <v>222</v>
      </c>
      <c r="C115" s="1" t="s">
        <v>29</v>
      </c>
      <c r="D115" s="2">
        <v>200</v>
      </c>
      <c r="E115" s="3">
        <v>0</v>
      </c>
      <c r="F115" s="2">
        <f t="shared" si="8"/>
        <v>0</v>
      </c>
    </row>
    <row r="116" spans="1:10" ht="73.900000000000006" customHeight="1" x14ac:dyDescent="0.25">
      <c r="A116" s="1" t="s">
        <v>223</v>
      </c>
      <c r="B116" s="1" t="s">
        <v>224</v>
      </c>
      <c r="C116" s="1" t="s">
        <v>225</v>
      </c>
      <c r="D116" s="2">
        <v>300.42</v>
      </c>
      <c r="E116" s="3">
        <v>0</v>
      </c>
      <c r="F116" s="2">
        <f t="shared" si="8"/>
        <v>0</v>
      </c>
    </row>
    <row r="117" spans="1:10" x14ac:dyDescent="0.25">
      <c r="A117" s="1" t="s">
        <v>226</v>
      </c>
      <c r="B117" s="4" t="s">
        <v>227</v>
      </c>
      <c r="C117" s="4"/>
      <c r="D117" s="4"/>
      <c r="E117" s="4"/>
      <c r="F117" s="4"/>
      <c r="G117" s="4"/>
      <c r="H117" s="4"/>
      <c r="I117" s="4"/>
      <c r="J117" s="4"/>
    </row>
    <row r="118" spans="1:10" x14ac:dyDescent="0.25">
      <c r="A118" s="1" t="s">
        <v>228</v>
      </c>
      <c r="B118" s="4" t="s">
        <v>229</v>
      </c>
      <c r="C118" s="4"/>
      <c r="D118" s="4"/>
      <c r="E118" s="4"/>
      <c r="F118" s="4"/>
      <c r="G118" s="4"/>
      <c r="H118" s="4"/>
      <c r="I118" s="4"/>
      <c r="J118" s="4"/>
    </row>
    <row r="119" spans="1:10" ht="85.5" customHeight="1" x14ac:dyDescent="0.25">
      <c r="A119" s="1" t="s">
        <v>230</v>
      </c>
      <c r="B119" s="1" t="s">
        <v>231</v>
      </c>
      <c r="C119" s="1" t="s">
        <v>16</v>
      </c>
      <c r="D119" s="2">
        <v>807.52</v>
      </c>
      <c r="E119" s="3">
        <v>0</v>
      </c>
      <c r="F119" s="2">
        <f t="shared" ref="F119:F125" si="9">ROUND(D119*E119,2)</f>
        <v>0</v>
      </c>
    </row>
    <row r="120" spans="1:10" x14ac:dyDescent="0.25">
      <c r="A120" s="1" t="s">
        <v>232</v>
      </c>
      <c r="B120" s="1" t="s">
        <v>233</v>
      </c>
      <c r="C120" s="1" t="s">
        <v>16</v>
      </c>
      <c r="D120" s="2">
        <v>32.409999999999997</v>
      </c>
      <c r="E120" s="3">
        <v>0</v>
      </c>
      <c r="F120" s="2">
        <f t="shared" si="9"/>
        <v>0</v>
      </c>
    </row>
    <row r="121" spans="1:10" x14ac:dyDescent="0.25">
      <c r="A121" s="1" t="s">
        <v>234</v>
      </c>
      <c r="B121" s="1" t="s">
        <v>235</v>
      </c>
      <c r="C121" s="1" t="s">
        <v>16</v>
      </c>
      <c r="D121" s="2">
        <v>10.08</v>
      </c>
      <c r="E121" s="3">
        <v>0</v>
      </c>
      <c r="F121" s="2">
        <f t="shared" si="9"/>
        <v>0</v>
      </c>
    </row>
    <row r="122" spans="1:10" ht="20.25" customHeight="1" x14ac:dyDescent="0.25">
      <c r="A122" s="1" t="s">
        <v>236</v>
      </c>
      <c r="B122" s="1" t="s">
        <v>237</v>
      </c>
      <c r="C122" s="1" t="s">
        <v>16</v>
      </c>
      <c r="D122" s="2">
        <v>32.64</v>
      </c>
      <c r="E122" s="3">
        <v>0</v>
      </c>
      <c r="F122" s="2">
        <f t="shared" si="9"/>
        <v>0</v>
      </c>
    </row>
    <row r="123" spans="1:10" ht="76.150000000000006" customHeight="1" x14ac:dyDescent="0.25">
      <c r="A123" s="1" t="s">
        <v>238</v>
      </c>
      <c r="B123" s="1" t="s">
        <v>239</v>
      </c>
      <c r="C123" s="1" t="s">
        <v>16</v>
      </c>
      <c r="D123" s="2">
        <v>3992.16</v>
      </c>
      <c r="E123" s="3">
        <v>0</v>
      </c>
      <c r="F123" s="2">
        <f t="shared" si="9"/>
        <v>0</v>
      </c>
    </row>
    <row r="124" spans="1:10" ht="79.7" customHeight="1" x14ac:dyDescent="0.25">
      <c r="A124" s="1" t="s">
        <v>240</v>
      </c>
      <c r="B124" s="1" t="s">
        <v>241</v>
      </c>
      <c r="C124" s="1" t="s">
        <v>16</v>
      </c>
      <c r="D124" s="2">
        <v>3992.16</v>
      </c>
      <c r="E124" s="3">
        <v>0</v>
      </c>
      <c r="F124" s="2">
        <f t="shared" si="9"/>
        <v>0</v>
      </c>
    </row>
    <row r="125" spans="1:10" ht="44.1" customHeight="1" x14ac:dyDescent="0.25">
      <c r="A125" s="1" t="s">
        <v>242</v>
      </c>
      <c r="B125" s="1" t="s">
        <v>243</v>
      </c>
      <c r="C125" s="1" t="s">
        <v>16</v>
      </c>
      <c r="D125" s="2">
        <v>145.6</v>
      </c>
      <c r="E125" s="3">
        <v>0</v>
      </c>
      <c r="F125" s="2">
        <f t="shared" si="9"/>
        <v>0</v>
      </c>
    </row>
    <row r="126" spans="1:10" x14ac:dyDescent="0.25">
      <c r="A126" s="1" t="s">
        <v>244</v>
      </c>
      <c r="B126" s="4" t="s">
        <v>245</v>
      </c>
      <c r="C126" s="4"/>
      <c r="D126" s="4"/>
      <c r="E126" s="4"/>
      <c r="F126" s="4"/>
      <c r="G126" s="4"/>
      <c r="H126" s="4"/>
      <c r="I126" s="4"/>
      <c r="J126" s="4"/>
    </row>
    <row r="127" spans="1:10" ht="75.2" customHeight="1" x14ac:dyDescent="0.25">
      <c r="A127" s="1" t="s">
        <v>246</v>
      </c>
      <c r="B127" s="1" t="s">
        <v>247</v>
      </c>
      <c r="C127" s="1" t="s">
        <v>16</v>
      </c>
      <c r="D127" s="2">
        <v>88.96</v>
      </c>
      <c r="E127" s="3">
        <v>0</v>
      </c>
      <c r="F127" s="2">
        <f>ROUND(D127*E127,2)</f>
        <v>0</v>
      </c>
    </row>
    <row r="128" spans="1:10" x14ac:dyDescent="0.25">
      <c r="A128" s="1" t="s">
        <v>248</v>
      </c>
      <c r="B128" s="4" t="s">
        <v>249</v>
      </c>
      <c r="C128" s="4"/>
      <c r="D128" s="4"/>
      <c r="E128" s="4"/>
      <c r="F128" s="4"/>
      <c r="G128" s="4"/>
      <c r="H128" s="4"/>
      <c r="I128" s="4"/>
      <c r="J128" s="4"/>
    </row>
    <row r="129" spans="1:10" ht="100.9" customHeight="1" x14ac:dyDescent="0.25">
      <c r="A129" s="1" t="s">
        <v>250</v>
      </c>
      <c r="B129" s="1" t="s">
        <v>251</v>
      </c>
      <c r="C129" s="1" t="s">
        <v>133</v>
      </c>
      <c r="D129" s="2">
        <v>468.58</v>
      </c>
      <c r="E129" s="3">
        <v>0</v>
      </c>
      <c r="F129" s="2">
        <f>ROUND(D129*E129,2)</f>
        <v>0</v>
      </c>
    </row>
    <row r="130" spans="1:10" ht="64.349999999999994" customHeight="1" x14ac:dyDescent="0.25">
      <c r="A130" s="1" t="s">
        <v>252</v>
      </c>
      <c r="B130" s="1" t="s">
        <v>253</v>
      </c>
      <c r="C130" s="1" t="s">
        <v>133</v>
      </c>
      <c r="D130" s="2">
        <v>468.58</v>
      </c>
      <c r="E130" s="3">
        <v>0</v>
      </c>
      <c r="F130" s="2">
        <f>ROUND(D130*E130,2)</f>
        <v>0</v>
      </c>
    </row>
    <row r="131" spans="1:10" ht="30.6" customHeight="1" x14ac:dyDescent="0.25">
      <c r="A131" s="1" t="s">
        <v>254</v>
      </c>
      <c r="B131" s="1" t="s">
        <v>255</v>
      </c>
      <c r="C131" s="1" t="s">
        <v>133</v>
      </c>
      <c r="D131" s="2">
        <v>468.58</v>
      </c>
      <c r="E131" s="3">
        <v>0</v>
      </c>
      <c r="F131" s="2">
        <f>ROUND(D131*E131,2)</f>
        <v>0</v>
      </c>
    </row>
    <row r="132" spans="1:10" x14ac:dyDescent="0.25">
      <c r="A132" s="1" t="s">
        <v>256</v>
      </c>
      <c r="B132" s="4" t="s">
        <v>257</v>
      </c>
      <c r="C132" s="4"/>
      <c r="D132" s="4"/>
      <c r="E132" s="4"/>
      <c r="F132" s="4"/>
      <c r="G132" s="4"/>
      <c r="H132" s="4"/>
      <c r="I132" s="4"/>
      <c r="J132" s="4"/>
    </row>
    <row r="133" spans="1:10" ht="23.85" customHeight="1" x14ac:dyDescent="0.25">
      <c r="A133" s="1" t="s">
        <v>258</v>
      </c>
      <c r="B133" s="1" t="s">
        <v>259</v>
      </c>
      <c r="C133" s="1" t="s">
        <v>111</v>
      </c>
      <c r="D133" s="2">
        <v>387.99</v>
      </c>
      <c r="E133" s="3">
        <v>0</v>
      </c>
      <c r="F133" s="2">
        <f>ROUND(D133*E133,2)</f>
        <v>0</v>
      </c>
    </row>
    <row r="134" spans="1:10" x14ac:dyDescent="0.25">
      <c r="A134" s="1" t="s">
        <v>260</v>
      </c>
      <c r="B134" s="4" t="s">
        <v>261</v>
      </c>
      <c r="C134" s="4"/>
      <c r="D134" s="4"/>
      <c r="E134" s="4"/>
      <c r="F134" s="4"/>
      <c r="G134" s="4"/>
      <c r="H134" s="4"/>
      <c r="I134" s="4"/>
      <c r="J134" s="4"/>
    </row>
    <row r="135" spans="1:10" ht="51.75" customHeight="1" x14ac:dyDescent="0.25">
      <c r="A135" s="1" t="s">
        <v>262</v>
      </c>
      <c r="B135" s="1" t="s">
        <v>263</v>
      </c>
      <c r="C135" s="1" t="s">
        <v>16</v>
      </c>
      <c r="D135" s="2">
        <v>144.75</v>
      </c>
      <c r="E135" s="3">
        <v>0</v>
      </c>
      <c r="F135" s="2">
        <f>ROUND(D135*E135,2)</f>
        <v>0</v>
      </c>
    </row>
    <row r="136" spans="1:10" x14ac:dyDescent="0.25">
      <c r="A136" s="1" t="s">
        <v>264</v>
      </c>
      <c r="B136" s="4" t="s">
        <v>265</v>
      </c>
      <c r="C136" s="4"/>
      <c r="D136" s="4"/>
      <c r="E136" s="4"/>
      <c r="F136" s="4"/>
      <c r="G136" s="4"/>
      <c r="H136" s="4"/>
      <c r="I136" s="4"/>
      <c r="J136" s="4"/>
    </row>
    <row r="137" spans="1:10" ht="63.4" customHeight="1" x14ac:dyDescent="0.25">
      <c r="A137" s="1" t="s">
        <v>266</v>
      </c>
      <c r="B137" s="1" t="s">
        <v>267</v>
      </c>
      <c r="C137" s="1" t="s">
        <v>16</v>
      </c>
      <c r="D137" s="2">
        <v>153.37</v>
      </c>
      <c r="E137" s="3">
        <v>0</v>
      </c>
      <c r="F137" s="2">
        <f t="shared" ref="F137:F146" si="10">ROUND(D137*E137,2)</f>
        <v>0</v>
      </c>
    </row>
    <row r="138" spans="1:10" ht="31.9" customHeight="1" x14ac:dyDescent="0.25">
      <c r="A138" s="1" t="s">
        <v>268</v>
      </c>
      <c r="B138" s="1" t="s">
        <v>269</v>
      </c>
      <c r="C138" s="1" t="s">
        <v>133</v>
      </c>
      <c r="D138" s="2">
        <v>407.87</v>
      </c>
      <c r="E138" s="3">
        <v>0</v>
      </c>
      <c r="F138" s="2">
        <f t="shared" si="10"/>
        <v>0</v>
      </c>
    </row>
    <row r="139" spans="1:10" ht="85.9" customHeight="1" x14ac:dyDescent="0.25">
      <c r="A139" s="1" t="s">
        <v>270</v>
      </c>
      <c r="B139" s="1" t="s">
        <v>271</v>
      </c>
      <c r="C139" s="1" t="s">
        <v>16</v>
      </c>
      <c r="D139" s="2">
        <v>2458.5700000000002</v>
      </c>
      <c r="E139" s="3">
        <v>0</v>
      </c>
      <c r="F139" s="2">
        <f t="shared" si="10"/>
        <v>0</v>
      </c>
    </row>
    <row r="140" spans="1:10" x14ac:dyDescent="0.25">
      <c r="A140" s="1" t="s">
        <v>272</v>
      </c>
      <c r="B140" s="1" t="s">
        <v>273</v>
      </c>
      <c r="C140" s="1" t="s">
        <v>26</v>
      </c>
      <c r="D140" s="2">
        <v>169.78</v>
      </c>
      <c r="E140" s="3">
        <v>0</v>
      </c>
      <c r="F140" s="2">
        <f t="shared" si="10"/>
        <v>0</v>
      </c>
    </row>
    <row r="141" spans="1:10" x14ac:dyDescent="0.25">
      <c r="A141" s="1" t="s">
        <v>274</v>
      </c>
      <c r="B141" s="1" t="s">
        <v>275</v>
      </c>
      <c r="C141" s="1" t="s">
        <v>26</v>
      </c>
      <c r="D141" s="2">
        <v>683.06</v>
      </c>
      <c r="E141" s="3">
        <v>0</v>
      </c>
      <c r="F141" s="2">
        <f t="shared" si="10"/>
        <v>0</v>
      </c>
    </row>
    <row r="142" spans="1:10" ht="41.45" customHeight="1" x14ac:dyDescent="0.25">
      <c r="A142" s="1" t="s">
        <v>276</v>
      </c>
      <c r="B142" s="1" t="s">
        <v>277</v>
      </c>
      <c r="C142" s="1" t="s">
        <v>26</v>
      </c>
      <c r="D142" s="2">
        <v>546.57000000000005</v>
      </c>
      <c r="E142" s="3">
        <v>0</v>
      </c>
      <c r="F142" s="2">
        <f t="shared" si="10"/>
        <v>0</v>
      </c>
    </row>
    <row r="143" spans="1:10" x14ac:dyDescent="0.25">
      <c r="A143" s="1" t="s">
        <v>278</v>
      </c>
      <c r="B143" s="1" t="s">
        <v>279</v>
      </c>
      <c r="C143" s="1" t="s">
        <v>29</v>
      </c>
      <c r="D143" s="2">
        <v>90</v>
      </c>
      <c r="E143" s="3">
        <v>0</v>
      </c>
      <c r="F143" s="2">
        <f t="shared" si="10"/>
        <v>0</v>
      </c>
    </row>
    <row r="144" spans="1:10" x14ac:dyDescent="0.25">
      <c r="A144" s="1" t="s">
        <v>280</v>
      </c>
      <c r="B144" s="1" t="s">
        <v>281</v>
      </c>
      <c r="C144" s="1" t="s">
        <v>26</v>
      </c>
      <c r="D144" s="2">
        <v>614.35</v>
      </c>
      <c r="E144" s="3">
        <v>0</v>
      </c>
      <c r="F144" s="2">
        <f t="shared" si="10"/>
        <v>0</v>
      </c>
    </row>
    <row r="145" spans="1:10" ht="31.5" customHeight="1" x14ac:dyDescent="0.25">
      <c r="A145" s="1" t="s">
        <v>282</v>
      </c>
      <c r="B145" s="1" t="s">
        <v>283</v>
      </c>
      <c r="C145" s="1" t="s">
        <v>29</v>
      </c>
      <c r="D145" s="2">
        <v>59.86</v>
      </c>
      <c r="E145" s="3">
        <v>0</v>
      </c>
      <c r="F145" s="2">
        <f t="shared" si="10"/>
        <v>0</v>
      </c>
    </row>
    <row r="146" spans="1:10" ht="63" customHeight="1" x14ac:dyDescent="0.25">
      <c r="A146" s="1" t="s">
        <v>284</v>
      </c>
      <c r="B146" s="1" t="s">
        <v>285</v>
      </c>
      <c r="C146" s="1" t="s">
        <v>16</v>
      </c>
      <c r="D146" s="2">
        <v>237.57</v>
      </c>
      <c r="E146" s="3">
        <v>0</v>
      </c>
      <c r="F146" s="2">
        <f t="shared" si="10"/>
        <v>0</v>
      </c>
    </row>
    <row r="147" spans="1:10" x14ac:dyDescent="0.25">
      <c r="A147" s="1" t="s">
        <v>286</v>
      </c>
      <c r="B147" s="4" t="s">
        <v>287</v>
      </c>
      <c r="C147" s="4"/>
      <c r="D147" s="4"/>
      <c r="E147" s="4"/>
      <c r="F147" s="4"/>
      <c r="G147" s="4"/>
      <c r="H147" s="4"/>
      <c r="I147" s="4"/>
      <c r="J147" s="4"/>
    </row>
    <row r="148" spans="1:10" x14ac:dyDescent="0.25">
      <c r="A148" s="1" t="s">
        <v>288</v>
      </c>
      <c r="B148" s="4" t="s">
        <v>289</v>
      </c>
      <c r="C148" s="4"/>
      <c r="D148" s="4"/>
      <c r="E148" s="4"/>
      <c r="F148" s="4"/>
      <c r="G148" s="4"/>
      <c r="H148" s="4"/>
      <c r="I148" s="4"/>
      <c r="J148" s="4"/>
    </row>
    <row r="149" spans="1:10" ht="77.849999999999994" customHeight="1" x14ac:dyDescent="0.25">
      <c r="A149" s="1" t="s">
        <v>290</v>
      </c>
      <c r="B149" s="1" t="s">
        <v>291</v>
      </c>
      <c r="C149" s="1" t="s">
        <v>69</v>
      </c>
      <c r="D149" s="2">
        <v>15485.06</v>
      </c>
      <c r="E149" s="3">
        <v>0</v>
      </c>
      <c r="F149" s="2">
        <f t="shared" ref="F149:F189" si="11">ROUND(D149*E149,2)</f>
        <v>0</v>
      </c>
    </row>
    <row r="150" spans="1:10" ht="78.400000000000006" customHeight="1" x14ac:dyDescent="0.25">
      <c r="A150" s="1" t="s">
        <v>292</v>
      </c>
      <c r="B150" s="1" t="s">
        <v>293</v>
      </c>
      <c r="C150" s="1" t="s">
        <v>69</v>
      </c>
      <c r="D150" s="2">
        <v>967.11</v>
      </c>
      <c r="E150" s="3">
        <v>0</v>
      </c>
      <c r="F150" s="2">
        <f t="shared" si="11"/>
        <v>0</v>
      </c>
    </row>
    <row r="151" spans="1:10" ht="81.95" customHeight="1" x14ac:dyDescent="0.25">
      <c r="A151" s="1" t="s">
        <v>294</v>
      </c>
      <c r="B151" s="1" t="s">
        <v>295</v>
      </c>
      <c r="C151" s="1" t="s">
        <v>69</v>
      </c>
      <c r="D151" s="2">
        <v>544.97</v>
      </c>
      <c r="E151" s="3">
        <v>0</v>
      </c>
      <c r="F151" s="2">
        <f t="shared" si="11"/>
        <v>0</v>
      </c>
    </row>
    <row r="152" spans="1:10" ht="82.35" customHeight="1" x14ac:dyDescent="0.25">
      <c r="A152" s="1" t="s">
        <v>296</v>
      </c>
      <c r="B152" s="1" t="s">
        <v>297</v>
      </c>
      <c r="C152" s="1" t="s">
        <v>69</v>
      </c>
      <c r="D152" s="2">
        <v>2088.5</v>
      </c>
      <c r="E152" s="3">
        <v>0</v>
      </c>
      <c r="F152" s="2">
        <f t="shared" si="11"/>
        <v>0</v>
      </c>
    </row>
    <row r="153" spans="1:10" ht="81" customHeight="1" x14ac:dyDescent="0.25">
      <c r="A153" s="1" t="s">
        <v>298</v>
      </c>
      <c r="B153" s="1" t="s">
        <v>299</v>
      </c>
      <c r="C153" s="1" t="s">
        <v>69</v>
      </c>
      <c r="D153" s="2">
        <v>4781.72</v>
      </c>
      <c r="E153" s="3">
        <v>0</v>
      </c>
      <c r="F153" s="2">
        <f t="shared" si="11"/>
        <v>0</v>
      </c>
    </row>
    <row r="154" spans="1:10" ht="42.4" customHeight="1" x14ac:dyDescent="0.25">
      <c r="A154" s="1" t="s">
        <v>300</v>
      </c>
      <c r="B154" s="1" t="s">
        <v>301</v>
      </c>
      <c r="C154" s="1" t="s">
        <v>42</v>
      </c>
      <c r="D154" s="2">
        <v>5439</v>
      </c>
      <c r="E154" s="3">
        <v>0</v>
      </c>
      <c r="F154" s="2">
        <f t="shared" si="11"/>
        <v>0</v>
      </c>
    </row>
    <row r="155" spans="1:10" ht="43.7" customHeight="1" x14ac:dyDescent="0.25">
      <c r="A155" s="1" t="s">
        <v>302</v>
      </c>
      <c r="B155" s="1" t="s">
        <v>303</v>
      </c>
      <c r="C155" s="1" t="s">
        <v>42</v>
      </c>
      <c r="D155" s="2">
        <v>4750</v>
      </c>
      <c r="E155" s="3">
        <v>0</v>
      </c>
      <c r="F155" s="2">
        <f t="shared" si="11"/>
        <v>0</v>
      </c>
    </row>
    <row r="156" spans="1:10" ht="47.25" customHeight="1" x14ac:dyDescent="0.25">
      <c r="A156" s="1" t="s">
        <v>304</v>
      </c>
      <c r="B156" s="1" t="s">
        <v>305</v>
      </c>
      <c r="C156" s="1" t="s">
        <v>42</v>
      </c>
      <c r="D156" s="2">
        <v>5439</v>
      </c>
      <c r="E156" s="3">
        <v>0</v>
      </c>
      <c r="F156" s="2">
        <f t="shared" si="11"/>
        <v>0</v>
      </c>
    </row>
    <row r="157" spans="1:10" ht="49.9" customHeight="1" x14ac:dyDescent="0.25">
      <c r="A157" s="1" t="s">
        <v>306</v>
      </c>
      <c r="B157" s="1" t="s">
        <v>307</v>
      </c>
      <c r="C157" s="1" t="s">
        <v>42</v>
      </c>
      <c r="D157" s="2">
        <v>10187</v>
      </c>
      <c r="E157" s="3">
        <v>0</v>
      </c>
      <c r="F157" s="2">
        <f t="shared" si="11"/>
        <v>0</v>
      </c>
    </row>
    <row r="158" spans="1:10" ht="42.4" customHeight="1" x14ac:dyDescent="0.25">
      <c r="A158" s="1" t="s">
        <v>308</v>
      </c>
      <c r="B158" s="1" t="s">
        <v>309</v>
      </c>
      <c r="C158" s="1" t="s">
        <v>42</v>
      </c>
      <c r="D158" s="2">
        <v>720</v>
      </c>
      <c r="E158" s="3">
        <v>0</v>
      </c>
      <c r="F158" s="2">
        <f t="shared" si="11"/>
        <v>0</v>
      </c>
    </row>
    <row r="159" spans="1:10" ht="43.7" customHeight="1" x14ac:dyDescent="0.25">
      <c r="A159" s="1" t="s">
        <v>310</v>
      </c>
      <c r="B159" s="1" t="s">
        <v>311</v>
      </c>
      <c r="C159" s="1" t="s">
        <v>42</v>
      </c>
      <c r="D159" s="2">
        <v>720</v>
      </c>
      <c r="E159" s="3">
        <v>0</v>
      </c>
      <c r="F159" s="2">
        <f t="shared" si="11"/>
        <v>0</v>
      </c>
    </row>
    <row r="160" spans="1:10" ht="40.9" customHeight="1" x14ac:dyDescent="0.25">
      <c r="A160" s="1" t="s">
        <v>312</v>
      </c>
      <c r="B160" s="1" t="s">
        <v>313</v>
      </c>
      <c r="C160" s="1" t="s">
        <v>42</v>
      </c>
      <c r="D160" s="2">
        <v>720</v>
      </c>
      <c r="E160" s="3">
        <v>0</v>
      </c>
      <c r="F160" s="2">
        <f t="shared" si="11"/>
        <v>0</v>
      </c>
    </row>
    <row r="161" spans="1:6" ht="43.7" customHeight="1" x14ac:dyDescent="0.25">
      <c r="A161" s="1" t="s">
        <v>314</v>
      </c>
      <c r="B161" s="1" t="s">
        <v>315</v>
      </c>
      <c r="C161" s="1" t="s">
        <v>42</v>
      </c>
      <c r="D161" s="2">
        <v>1440</v>
      </c>
      <c r="E161" s="3">
        <v>0</v>
      </c>
      <c r="F161" s="2">
        <f t="shared" si="11"/>
        <v>0</v>
      </c>
    </row>
    <row r="162" spans="1:6" ht="18.95" customHeight="1" x14ac:dyDescent="0.25">
      <c r="A162" s="1" t="s">
        <v>316</v>
      </c>
      <c r="B162" s="1" t="s">
        <v>317</v>
      </c>
      <c r="C162" s="1" t="s">
        <v>69</v>
      </c>
      <c r="D162" s="2">
        <v>6296.33</v>
      </c>
      <c r="E162" s="3">
        <v>0</v>
      </c>
      <c r="F162" s="2">
        <f t="shared" si="11"/>
        <v>0</v>
      </c>
    </row>
    <row r="163" spans="1:6" ht="24.4" customHeight="1" x14ac:dyDescent="0.25">
      <c r="A163" s="1" t="s">
        <v>318</v>
      </c>
      <c r="B163" s="1" t="s">
        <v>319</v>
      </c>
      <c r="C163" s="1" t="s">
        <v>69</v>
      </c>
      <c r="D163" s="2">
        <v>757.3</v>
      </c>
      <c r="E163" s="3">
        <v>0</v>
      </c>
      <c r="F163" s="2">
        <f t="shared" si="11"/>
        <v>0</v>
      </c>
    </row>
    <row r="164" spans="1:6" ht="23.45" customHeight="1" x14ac:dyDescent="0.25">
      <c r="A164" s="1" t="s">
        <v>320</v>
      </c>
      <c r="B164" s="1" t="s">
        <v>321</v>
      </c>
      <c r="C164" s="1" t="s">
        <v>69</v>
      </c>
      <c r="D164" s="2">
        <v>11.53</v>
      </c>
      <c r="E164" s="3">
        <v>0</v>
      </c>
      <c r="F164" s="2">
        <f t="shared" si="11"/>
        <v>0</v>
      </c>
    </row>
    <row r="165" spans="1:6" ht="21.2" customHeight="1" x14ac:dyDescent="0.25">
      <c r="A165" s="1" t="s">
        <v>322</v>
      </c>
      <c r="B165" s="1" t="s">
        <v>323</v>
      </c>
      <c r="C165" s="1" t="s">
        <v>69</v>
      </c>
      <c r="D165" s="2">
        <v>330.63</v>
      </c>
      <c r="E165" s="3">
        <v>0</v>
      </c>
      <c r="F165" s="2">
        <f t="shared" si="11"/>
        <v>0</v>
      </c>
    </row>
    <row r="166" spans="1:6" ht="23.45" customHeight="1" x14ac:dyDescent="0.25">
      <c r="A166" s="1" t="s">
        <v>324</v>
      </c>
      <c r="B166" s="1" t="s">
        <v>325</v>
      </c>
      <c r="C166" s="1" t="s">
        <v>69</v>
      </c>
      <c r="D166" s="2">
        <v>71.72</v>
      </c>
      <c r="E166" s="3">
        <v>0</v>
      </c>
      <c r="F166" s="2">
        <f t="shared" si="11"/>
        <v>0</v>
      </c>
    </row>
    <row r="167" spans="1:6" ht="22.5" customHeight="1" x14ac:dyDescent="0.25">
      <c r="A167" s="1" t="s">
        <v>326</v>
      </c>
      <c r="B167" s="1" t="s">
        <v>327</v>
      </c>
      <c r="C167" s="1" t="s">
        <v>69</v>
      </c>
      <c r="D167" s="2">
        <v>101.43</v>
      </c>
      <c r="E167" s="3">
        <v>0</v>
      </c>
      <c r="F167" s="2">
        <f t="shared" si="11"/>
        <v>0</v>
      </c>
    </row>
    <row r="168" spans="1:6" ht="22.15" customHeight="1" x14ac:dyDescent="0.25">
      <c r="A168" s="1" t="s">
        <v>328</v>
      </c>
      <c r="B168" s="1" t="s">
        <v>329</v>
      </c>
      <c r="C168" s="1" t="s">
        <v>69</v>
      </c>
      <c r="D168" s="2">
        <v>246.1</v>
      </c>
      <c r="E168" s="3">
        <v>0</v>
      </c>
      <c r="F168" s="2">
        <f t="shared" si="11"/>
        <v>0</v>
      </c>
    </row>
    <row r="169" spans="1:6" ht="22.15" customHeight="1" x14ac:dyDescent="0.25">
      <c r="A169" s="1" t="s">
        <v>330</v>
      </c>
      <c r="B169" s="1" t="s">
        <v>331</v>
      </c>
      <c r="C169" s="1" t="s">
        <v>69</v>
      </c>
      <c r="D169" s="2">
        <v>847.23</v>
      </c>
      <c r="E169" s="3">
        <v>0</v>
      </c>
      <c r="F169" s="2">
        <f t="shared" si="11"/>
        <v>0</v>
      </c>
    </row>
    <row r="170" spans="1:6" ht="21.6" customHeight="1" x14ac:dyDescent="0.25">
      <c r="A170" s="1" t="s">
        <v>332</v>
      </c>
      <c r="B170" s="1" t="s">
        <v>333</v>
      </c>
      <c r="C170" s="1" t="s">
        <v>69</v>
      </c>
      <c r="D170" s="2">
        <v>137.52000000000001</v>
      </c>
      <c r="E170" s="3">
        <v>0</v>
      </c>
      <c r="F170" s="2">
        <f t="shared" si="11"/>
        <v>0</v>
      </c>
    </row>
    <row r="171" spans="1:6" ht="27" customHeight="1" x14ac:dyDescent="0.25">
      <c r="A171" s="1" t="s">
        <v>334</v>
      </c>
      <c r="B171" s="1" t="s">
        <v>335</v>
      </c>
      <c r="C171" s="1" t="s">
        <v>69</v>
      </c>
      <c r="D171" s="2">
        <v>184.82</v>
      </c>
      <c r="E171" s="3">
        <v>0</v>
      </c>
      <c r="F171" s="2">
        <f t="shared" si="11"/>
        <v>0</v>
      </c>
    </row>
    <row r="172" spans="1:6" ht="39.6" customHeight="1" x14ac:dyDescent="0.25">
      <c r="A172" s="1" t="s">
        <v>336</v>
      </c>
      <c r="B172" s="1" t="s">
        <v>337</v>
      </c>
      <c r="C172" s="1" t="s">
        <v>69</v>
      </c>
      <c r="D172" s="2">
        <v>343.76</v>
      </c>
      <c r="E172" s="3">
        <v>0</v>
      </c>
      <c r="F172" s="2">
        <f t="shared" si="11"/>
        <v>0</v>
      </c>
    </row>
    <row r="173" spans="1:6" ht="31.9" customHeight="1" x14ac:dyDescent="0.25">
      <c r="A173" s="1" t="s">
        <v>338</v>
      </c>
      <c r="B173" s="1" t="s">
        <v>339</v>
      </c>
      <c r="C173" s="1" t="s">
        <v>69</v>
      </c>
      <c r="D173" s="2">
        <v>599.59</v>
      </c>
      <c r="E173" s="3">
        <v>0</v>
      </c>
      <c r="F173" s="2">
        <f t="shared" si="11"/>
        <v>0</v>
      </c>
    </row>
    <row r="174" spans="1:6" ht="33.4" customHeight="1" x14ac:dyDescent="0.25">
      <c r="A174" s="1" t="s">
        <v>340</v>
      </c>
      <c r="B174" s="1" t="s">
        <v>341</v>
      </c>
      <c r="C174" s="1" t="s">
        <v>69</v>
      </c>
      <c r="D174" s="2">
        <v>4271.21</v>
      </c>
      <c r="E174" s="3">
        <v>0</v>
      </c>
      <c r="F174" s="2">
        <f t="shared" si="11"/>
        <v>0</v>
      </c>
    </row>
    <row r="175" spans="1:6" ht="38.65" customHeight="1" x14ac:dyDescent="0.25">
      <c r="A175" s="1" t="s">
        <v>342</v>
      </c>
      <c r="B175" s="1" t="s">
        <v>343</v>
      </c>
      <c r="C175" s="1" t="s">
        <v>133</v>
      </c>
      <c r="D175" s="2">
        <v>199</v>
      </c>
      <c r="E175" s="3">
        <v>0</v>
      </c>
      <c r="F175" s="2">
        <f t="shared" si="11"/>
        <v>0</v>
      </c>
    </row>
    <row r="176" spans="1:6" ht="27.95" customHeight="1" x14ac:dyDescent="0.25">
      <c r="A176" s="1" t="s">
        <v>344</v>
      </c>
      <c r="B176" s="1" t="s">
        <v>345</v>
      </c>
      <c r="C176" s="1" t="s">
        <v>62</v>
      </c>
      <c r="D176" s="2">
        <v>185</v>
      </c>
      <c r="E176" s="3">
        <v>0</v>
      </c>
      <c r="F176" s="2">
        <f t="shared" si="11"/>
        <v>0</v>
      </c>
    </row>
    <row r="177" spans="1:10" ht="24.4" customHeight="1" x14ac:dyDescent="0.25">
      <c r="A177" s="1" t="s">
        <v>346</v>
      </c>
      <c r="B177" s="1" t="s">
        <v>347</v>
      </c>
      <c r="C177" s="1" t="s">
        <v>348</v>
      </c>
      <c r="D177" s="2">
        <v>141</v>
      </c>
      <c r="E177" s="3">
        <v>0</v>
      </c>
      <c r="F177" s="2">
        <f t="shared" si="11"/>
        <v>0</v>
      </c>
    </row>
    <row r="178" spans="1:10" ht="78.75" customHeight="1" x14ac:dyDescent="0.25">
      <c r="A178" s="1" t="s">
        <v>349</v>
      </c>
      <c r="B178" s="1" t="s">
        <v>350</v>
      </c>
      <c r="C178" s="1" t="s">
        <v>69</v>
      </c>
      <c r="D178" s="2">
        <v>2192.14</v>
      </c>
      <c r="E178" s="3">
        <v>0</v>
      </c>
      <c r="F178" s="2">
        <f t="shared" si="11"/>
        <v>0</v>
      </c>
    </row>
    <row r="179" spans="1:10" ht="72" customHeight="1" x14ac:dyDescent="0.25">
      <c r="A179" s="1" t="s">
        <v>351</v>
      </c>
      <c r="B179" s="1" t="s">
        <v>352</v>
      </c>
      <c r="C179" s="1" t="s">
        <v>69</v>
      </c>
      <c r="D179" s="2">
        <v>136.75</v>
      </c>
      <c r="E179" s="3">
        <v>0</v>
      </c>
      <c r="F179" s="2">
        <f t="shared" si="11"/>
        <v>0</v>
      </c>
    </row>
    <row r="180" spans="1:10" ht="71.650000000000006" customHeight="1" x14ac:dyDescent="0.25">
      <c r="A180" s="1" t="s">
        <v>353</v>
      </c>
      <c r="B180" s="1" t="s">
        <v>354</v>
      </c>
      <c r="C180" s="1" t="s">
        <v>69</v>
      </c>
      <c r="D180" s="2">
        <v>615.97</v>
      </c>
      <c r="E180" s="3">
        <v>0</v>
      </c>
      <c r="F180" s="2">
        <f t="shared" si="11"/>
        <v>0</v>
      </c>
    </row>
    <row r="181" spans="1:10" ht="78.400000000000006" customHeight="1" x14ac:dyDescent="0.25">
      <c r="A181" s="1" t="s">
        <v>355</v>
      </c>
      <c r="B181" s="1" t="s">
        <v>356</v>
      </c>
      <c r="C181" s="1" t="s">
        <v>69</v>
      </c>
      <c r="D181" s="2">
        <v>10359.1</v>
      </c>
      <c r="E181" s="3">
        <v>0</v>
      </c>
      <c r="F181" s="2">
        <f t="shared" si="11"/>
        <v>0</v>
      </c>
    </row>
    <row r="182" spans="1:10" ht="76.900000000000006" customHeight="1" x14ac:dyDescent="0.25">
      <c r="A182" s="1" t="s">
        <v>357</v>
      </c>
      <c r="B182" s="1" t="s">
        <v>358</v>
      </c>
      <c r="C182" s="1" t="s">
        <v>69</v>
      </c>
      <c r="D182" s="2">
        <v>5703.06</v>
      </c>
      <c r="E182" s="3">
        <v>0</v>
      </c>
      <c r="F182" s="2">
        <f t="shared" si="11"/>
        <v>0</v>
      </c>
    </row>
    <row r="183" spans="1:10" ht="78.400000000000006" customHeight="1" x14ac:dyDescent="0.25">
      <c r="A183" s="1" t="s">
        <v>359</v>
      </c>
      <c r="B183" s="1" t="s">
        <v>360</v>
      </c>
      <c r="C183" s="1" t="s">
        <v>69</v>
      </c>
      <c r="D183" s="2">
        <v>6221.67</v>
      </c>
      <c r="E183" s="3">
        <v>0</v>
      </c>
      <c r="F183" s="2">
        <f t="shared" si="11"/>
        <v>0</v>
      </c>
    </row>
    <row r="184" spans="1:10" ht="78.400000000000006" customHeight="1" x14ac:dyDescent="0.25">
      <c r="A184" s="1" t="s">
        <v>361</v>
      </c>
      <c r="B184" s="1" t="s">
        <v>362</v>
      </c>
      <c r="C184" s="1" t="s">
        <v>69</v>
      </c>
      <c r="D184" s="2">
        <v>330.8</v>
      </c>
      <c r="E184" s="3">
        <v>0</v>
      </c>
      <c r="F184" s="2">
        <f t="shared" si="11"/>
        <v>0</v>
      </c>
    </row>
    <row r="185" spans="1:10" ht="77.45" customHeight="1" x14ac:dyDescent="0.25">
      <c r="A185" s="1" t="s">
        <v>363</v>
      </c>
      <c r="B185" s="1" t="s">
        <v>364</v>
      </c>
      <c r="C185" s="1" t="s">
        <v>69</v>
      </c>
      <c r="D185" s="2">
        <v>351.05</v>
      </c>
      <c r="E185" s="3">
        <v>0</v>
      </c>
      <c r="F185" s="2">
        <f t="shared" si="11"/>
        <v>0</v>
      </c>
    </row>
    <row r="186" spans="1:10" ht="78.75" customHeight="1" x14ac:dyDescent="0.25">
      <c r="A186" s="1" t="s">
        <v>365</v>
      </c>
      <c r="B186" s="1" t="s">
        <v>366</v>
      </c>
      <c r="C186" s="1" t="s">
        <v>69</v>
      </c>
      <c r="D186" s="2">
        <v>2718.5</v>
      </c>
      <c r="E186" s="3">
        <v>0</v>
      </c>
      <c r="F186" s="2">
        <f t="shared" si="11"/>
        <v>0</v>
      </c>
    </row>
    <row r="187" spans="1:10" ht="78.75" customHeight="1" x14ac:dyDescent="0.25">
      <c r="A187" s="1" t="s">
        <v>367</v>
      </c>
      <c r="B187" s="1" t="s">
        <v>368</v>
      </c>
      <c r="C187" s="1" t="s">
        <v>69</v>
      </c>
      <c r="D187" s="2">
        <v>6221.67</v>
      </c>
      <c r="E187" s="3">
        <v>0</v>
      </c>
      <c r="F187" s="2">
        <f t="shared" si="11"/>
        <v>0</v>
      </c>
    </row>
    <row r="188" spans="1:10" ht="77.45" customHeight="1" x14ac:dyDescent="0.25">
      <c r="A188" s="1" t="s">
        <v>369</v>
      </c>
      <c r="B188" s="1" t="s">
        <v>370</v>
      </c>
      <c r="C188" s="1" t="s">
        <v>69</v>
      </c>
      <c r="D188" s="2">
        <v>1602.69</v>
      </c>
      <c r="E188" s="3">
        <v>0</v>
      </c>
      <c r="F188" s="2">
        <f t="shared" si="11"/>
        <v>0</v>
      </c>
    </row>
    <row r="189" spans="1:10" ht="76.5" customHeight="1" x14ac:dyDescent="0.25">
      <c r="A189" s="1" t="s">
        <v>371</v>
      </c>
      <c r="B189" s="1" t="s">
        <v>372</v>
      </c>
      <c r="C189" s="1" t="s">
        <v>69</v>
      </c>
      <c r="D189" s="2">
        <v>319</v>
      </c>
      <c r="E189" s="3">
        <v>0</v>
      </c>
      <c r="F189" s="2">
        <f t="shared" si="11"/>
        <v>0</v>
      </c>
    </row>
    <row r="190" spans="1:10" x14ac:dyDescent="0.25">
      <c r="A190" s="1" t="s">
        <v>373</v>
      </c>
      <c r="B190" s="4" t="s">
        <v>374</v>
      </c>
      <c r="C190" s="4"/>
      <c r="D190" s="4"/>
      <c r="E190" s="4"/>
      <c r="F190" s="4"/>
      <c r="G190" s="4"/>
      <c r="H190" s="4"/>
      <c r="I190" s="4"/>
      <c r="J190" s="4"/>
    </row>
    <row r="191" spans="1:10" ht="101.25" customHeight="1" x14ac:dyDescent="0.25">
      <c r="A191" s="1" t="s">
        <v>375</v>
      </c>
      <c r="B191" s="1" t="s">
        <v>376</v>
      </c>
      <c r="C191" s="1" t="s">
        <v>133</v>
      </c>
      <c r="D191" s="2">
        <v>947.61</v>
      </c>
      <c r="E191" s="3">
        <v>0</v>
      </c>
      <c r="F191" s="2">
        <f>ROUND(D191*E191,2)</f>
        <v>0</v>
      </c>
    </row>
    <row r="192" spans="1:10" ht="36" customHeight="1" x14ac:dyDescent="0.25">
      <c r="A192" s="1" t="s">
        <v>377</v>
      </c>
      <c r="B192" s="1" t="s">
        <v>378</v>
      </c>
      <c r="C192" s="1" t="s">
        <v>133</v>
      </c>
      <c r="D192" s="2">
        <v>252.29</v>
      </c>
      <c r="E192" s="3">
        <v>0</v>
      </c>
      <c r="F192" s="2">
        <f>ROUND(D192*E192,2)</f>
        <v>0</v>
      </c>
    </row>
    <row r="193" spans="1:10" ht="40.15" customHeight="1" x14ac:dyDescent="0.25">
      <c r="A193" s="1" t="s">
        <v>379</v>
      </c>
      <c r="B193" s="1" t="s">
        <v>380</v>
      </c>
      <c r="C193" s="1" t="s">
        <v>348</v>
      </c>
      <c r="D193" s="2">
        <v>52.2</v>
      </c>
      <c r="E193" s="3">
        <v>0</v>
      </c>
      <c r="F193" s="2">
        <f>ROUND(D193*E193,2)</f>
        <v>0</v>
      </c>
    </row>
    <row r="194" spans="1:10" ht="25.15" customHeight="1" x14ac:dyDescent="0.25">
      <c r="A194" s="1" t="s">
        <v>381</v>
      </c>
      <c r="B194" s="1" t="s">
        <v>382</v>
      </c>
      <c r="C194" s="1" t="s">
        <v>62</v>
      </c>
      <c r="D194" s="2">
        <v>961</v>
      </c>
      <c r="E194" s="3">
        <v>0</v>
      </c>
      <c r="F194" s="2">
        <f>ROUND(D194*E194,2)</f>
        <v>0</v>
      </c>
    </row>
    <row r="195" spans="1:10" x14ac:dyDescent="0.25">
      <c r="A195" s="1" t="s">
        <v>383</v>
      </c>
      <c r="B195" s="4" t="s">
        <v>384</v>
      </c>
      <c r="C195" s="4"/>
      <c r="D195" s="4"/>
      <c r="E195" s="4"/>
      <c r="F195" s="4"/>
      <c r="G195" s="4"/>
      <c r="H195" s="4"/>
      <c r="I195" s="4"/>
      <c r="J195" s="4"/>
    </row>
    <row r="196" spans="1:10" x14ac:dyDescent="0.25">
      <c r="A196" s="1" t="s">
        <v>385</v>
      </c>
      <c r="B196" s="4" t="s">
        <v>386</v>
      </c>
      <c r="C196" s="4"/>
      <c r="D196" s="4"/>
      <c r="E196" s="4"/>
      <c r="F196" s="4"/>
      <c r="G196" s="4"/>
      <c r="H196" s="4"/>
      <c r="I196" s="4"/>
      <c r="J196" s="4"/>
    </row>
    <row r="197" spans="1:10" ht="77.45" customHeight="1" x14ac:dyDescent="0.25">
      <c r="A197" s="1" t="s">
        <v>387</v>
      </c>
      <c r="B197" s="1" t="s">
        <v>388</v>
      </c>
      <c r="C197" s="1" t="s">
        <v>29</v>
      </c>
      <c r="D197" s="2">
        <v>104.08</v>
      </c>
      <c r="E197" s="3">
        <v>0</v>
      </c>
      <c r="F197" s="2">
        <f>ROUND(D197*E197,2)</f>
        <v>0</v>
      </c>
    </row>
    <row r="198" spans="1:10" ht="53.65" customHeight="1" x14ac:dyDescent="0.25">
      <c r="A198" s="1" t="s">
        <v>389</v>
      </c>
      <c r="B198" s="1" t="s">
        <v>390</v>
      </c>
      <c r="C198" s="1" t="s">
        <v>29</v>
      </c>
      <c r="D198" s="2">
        <v>184.91</v>
      </c>
      <c r="E198" s="3">
        <v>0</v>
      </c>
      <c r="F198" s="2">
        <f>ROUND(D198*E198,2)</f>
        <v>0</v>
      </c>
    </row>
    <row r="199" spans="1:10" ht="53.65" customHeight="1" x14ac:dyDescent="0.25">
      <c r="A199" s="1" t="s">
        <v>391</v>
      </c>
      <c r="B199" s="1" t="s">
        <v>392</v>
      </c>
      <c r="C199" s="1" t="s">
        <v>29</v>
      </c>
      <c r="D199" s="2">
        <v>41.44</v>
      </c>
      <c r="E199" s="3">
        <v>0</v>
      </c>
      <c r="F199" s="2">
        <f>ROUND(D199*E199,2)</f>
        <v>0</v>
      </c>
    </row>
    <row r="200" spans="1:10" x14ac:dyDescent="0.25">
      <c r="A200" s="1" t="s">
        <v>393</v>
      </c>
      <c r="B200" s="4" t="s">
        <v>394</v>
      </c>
      <c r="C200" s="4"/>
      <c r="D200" s="4"/>
      <c r="E200" s="4"/>
      <c r="F200" s="4"/>
      <c r="G200" s="4"/>
      <c r="H200" s="4"/>
      <c r="I200" s="4"/>
      <c r="J200" s="4"/>
    </row>
    <row r="201" spans="1:10" ht="56.65" customHeight="1" x14ac:dyDescent="0.25">
      <c r="A201" s="1" t="s">
        <v>395</v>
      </c>
      <c r="B201" s="1" t="s">
        <v>396</v>
      </c>
      <c r="C201" s="1" t="s">
        <v>29</v>
      </c>
      <c r="D201" s="2">
        <v>104.4</v>
      </c>
      <c r="E201" s="3">
        <v>0</v>
      </c>
      <c r="F201" s="2">
        <f>ROUND(D201*E201,2)</f>
        <v>0</v>
      </c>
    </row>
    <row r="202" spans="1:10" x14ac:dyDescent="0.25">
      <c r="A202" s="1" t="s">
        <v>397</v>
      </c>
      <c r="B202" s="4" t="s">
        <v>398</v>
      </c>
      <c r="C202" s="4"/>
      <c r="D202" s="4"/>
      <c r="E202" s="4"/>
      <c r="F202" s="4"/>
      <c r="G202" s="4"/>
      <c r="H202" s="4"/>
      <c r="I202" s="4"/>
      <c r="J202" s="4"/>
    </row>
    <row r="203" spans="1:10" x14ac:dyDescent="0.25">
      <c r="A203" s="1" t="s">
        <v>399</v>
      </c>
      <c r="B203" s="1" t="s">
        <v>400</v>
      </c>
      <c r="C203" s="1" t="s">
        <v>16</v>
      </c>
      <c r="D203" s="2">
        <v>214.92</v>
      </c>
      <c r="E203" s="3">
        <v>0</v>
      </c>
      <c r="F203" s="2">
        <f>ROUND(D203*E203,2)</f>
        <v>0</v>
      </c>
    </row>
    <row r="204" spans="1:10" x14ac:dyDescent="0.25">
      <c r="A204" s="1" t="s">
        <v>401</v>
      </c>
      <c r="B204" s="4" t="s">
        <v>402</v>
      </c>
      <c r="C204" s="4"/>
      <c r="D204" s="4"/>
      <c r="E204" s="4"/>
      <c r="F204" s="4"/>
      <c r="G204" s="4"/>
      <c r="H204" s="4"/>
      <c r="I204" s="4"/>
      <c r="J204" s="4"/>
    </row>
    <row r="205" spans="1:10" x14ac:dyDescent="0.25">
      <c r="A205" s="1" t="s">
        <v>403</v>
      </c>
      <c r="B205" s="4" t="s">
        <v>404</v>
      </c>
      <c r="C205" s="4"/>
      <c r="D205" s="4"/>
      <c r="E205" s="4"/>
      <c r="F205" s="4"/>
      <c r="G205" s="4"/>
      <c r="H205" s="4"/>
      <c r="I205" s="4"/>
      <c r="J205" s="4"/>
    </row>
    <row r="206" spans="1:10" ht="49.15" customHeight="1" x14ac:dyDescent="0.25">
      <c r="A206" s="1" t="s">
        <v>405</v>
      </c>
      <c r="B206" s="1" t="s">
        <v>406</v>
      </c>
      <c r="C206" s="1" t="s">
        <v>29</v>
      </c>
      <c r="D206" s="2">
        <v>47.5</v>
      </c>
      <c r="E206" s="3">
        <v>0</v>
      </c>
      <c r="F206" s="2">
        <f t="shared" ref="F206:F218" si="12">ROUND(D206*E206,2)</f>
        <v>0</v>
      </c>
    </row>
    <row r="207" spans="1:10" ht="54" customHeight="1" x14ac:dyDescent="0.25">
      <c r="A207" s="1" t="s">
        <v>407</v>
      </c>
      <c r="B207" s="1" t="s">
        <v>408</v>
      </c>
      <c r="C207" s="1" t="s">
        <v>62</v>
      </c>
      <c r="D207" s="2">
        <v>15</v>
      </c>
      <c r="E207" s="3">
        <v>0</v>
      </c>
      <c r="F207" s="2">
        <f t="shared" si="12"/>
        <v>0</v>
      </c>
    </row>
    <row r="208" spans="1:10" ht="49.15" customHeight="1" x14ac:dyDescent="0.25">
      <c r="A208" s="1" t="s">
        <v>409</v>
      </c>
      <c r="B208" s="1" t="s">
        <v>410</v>
      </c>
      <c r="C208" s="1" t="s">
        <v>62</v>
      </c>
      <c r="D208" s="2">
        <v>2</v>
      </c>
      <c r="E208" s="3">
        <v>0</v>
      </c>
      <c r="F208" s="2">
        <f t="shared" si="12"/>
        <v>0</v>
      </c>
    </row>
    <row r="209" spans="1:10" ht="48.2" customHeight="1" x14ac:dyDescent="0.25">
      <c r="A209" s="1" t="s">
        <v>411</v>
      </c>
      <c r="B209" s="1" t="s">
        <v>412</v>
      </c>
      <c r="C209" s="1" t="s">
        <v>62</v>
      </c>
      <c r="D209" s="2">
        <v>4</v>
      </c>
      <c r="E209" s="3">
        <v>0</v>
      </c>
      <c r="F209" s="2">
        <f t="shared" si="12"/>
        <v>0</v>
      </c>
    </row>
    <row r="210" spans="1:10" ht="31.15" customHeight="1" x14ac:dyDescent="0.25">
      <c r="A210" s="1" t="s">
        <v>413</v>
      </c>
      <c r="B210" s="1" t="s">
        <v>414</v>
      </c>
      <c r="C210" s="1" t="s">
        <v>62</v>
      </c>
      <c r="D210" s="2">
        <v>4</v>
      </c>
      <c r="E210" s="3">
        <v>0</v>
      </c>
      <c r="F210" s="2">
        <f t="shared" si="12"/>
        <v>0</v>
      </c>
    </row>
    <row r="211" spans="1:10" ht="31.15" customHeight="1" x14ac:dyDescent="0.25">
      <c r="A211" s="1" t="s">
        <v>415</v>
      </c>
      <c r="B211" s="1" t="s">
        <v>416</v>
      </c>
      <c r="C211" s="1" t="s">
        <v>62</v>
      </c>
      <c r="D211" s="2">
        <v>2</v>
      </c>
      <c r="E211" s="3">
        <v>0</v>
      </c>
      <c r="F211" s="2">
        <f t="shared" si="12"/>
        <v>0</v>
      </c>
    </row>
    <row r="212" spans="1:10" ht="39.200000000000003" customHeight="1" x14ac:dyDescent="0.25">
      <c r="A212" s="1" t="s">
        <v>417</v>
      </c>
      <c r="B212" s="1" t="s">
        <v>418</v>
      </c>
      <c r="C212" s="1" t="s">
        <v>62</v>
      </c>
      <c r="D212" s="2">
        <v>6</v>
      </c>
      <c r="E212" s="3">
        <v>0</v>
      </c>
      <c r="F212" s="2">
        <f t="shared" si="12"/>
        <v>0</v>
      </c>
    </row>
    <row r="213" spans="1:10" ht="40.5" customHeight="1" x14ac:dyDescent="0.25">
      <c r="A213" s="1" t="s">
        <v>419</v>
      </c>
      <c r="B213" s="1" t="s">
        <v>420</v>
      </c>
      <c r="C213" s="1" t="s">
        <v>62</v>
      </c>
      <c r="D213" s="2">
        <v>6</v>
      </c>
      <c r="E213" s="3">
        <v>0</v>
      </c>
      <c r="F213" s="2">
        <f t="shared" si="12"/>
        <v>0</v>
      </c>
    </row>
    <row r="214" spans="1:10" ht="72.95" customHeight="1" x14ac:dyDescent="0.25">
      <c r="A214" s="1" t="s">
        <v>421</v>
      </c>
      <c r="B214" s="1" t="s">
        <v>422</v>
      </c>
      <c r="C214" s="1" t="s">
        <v>62</v>
      </c>
      <c r="D214" s="2">
        <v>12</v>
      </c>
      <c r="E214" s="3">
        <v>0</v>
      </c>
      <c r="F214" s="2">
        <f t="shared" si="12"/>
        <v>0</v>
      </c>
    </row>
    <row r="215" spans="1:10" ht="68.45" customHeight="1" x14ac:dyDescent="0.25">
      <c r="A215" s="1" t="s">
        <v>423</v>
      </c>
      <c r="B215" s="1" t="s">
        <v>424</v>
      </c>
      <c r="C215" s="1" t="s">
        <v>62</v>
      </c>
      <c r="D215" s="2">
        <v>10</v>
      </c>
      <c r="E215" s="3">
        <v>0</v>
      </c>
      <c r="F215" s="2">
        <f t="shared" si="12"/>
        <v>0</v>
      </c>
    </row>
    <row r="216" spans="1:10" ht="67.150000000000006" customHeight="1" x14ac:dyDescent="0.25">
      <c r="A216" s="1" t="s">
        <v>425</v>
      </c>
      <c r="B216" s="1" t="s">
        <v>426</v>
      </c>
      <c r="C216" s="1" t="s">
        <v>62</v>
      </c>
      <c r="D216" s="2">
        <v>8</v>
      </c>
      <c r="E216" s="3">
        <v>0</v>
      </c>
      <c r="F216" s="2">
        <f t="shared" si="12"/>
        <v>0</v>
      </c>
    </row>
    <row r="217" spans="1:10" ht="68.849999999999994" customHeight="1" x14ac:dyDescent="0.25">
      <c r="A217" s="1" t="s">
        <v>427</v>
      </c>
      <c r="B217" s="1" t="s">
        <v>428</v>
      </c>
      <c r="C217" s="1" t="s">
        <v>62</v>
      </c>
      <c r="D217" s="2">
        <v>1</v>
      </c>
      <c r="E217" s="3">
        <v>0</v>
      </c>
      <c r="F217" s="2">
        <f t="shared" si="12"/>
        <v>0</v>
      </c>
    </row>
    <row r="218" spans="1:10" ht="67.150000000000006" customHeight="1" x14ac:dyDescent="0.25">
      <c r="A218" s="1" t="s">
        <v>429</v>
      </c>
      <c r="B218" s="1" t="s">
        <v>430</v>
      </c>
      <c r="C218" s="1" t="s">
        <v>62</v>
      </c>
      <c r="D218" s="2">
        <v>18</v>
      </c>
      <c r="E218" s="3">
        <v>0</v>
      </c>
      <c r="F218" s="2">
        <f t="shared" si="12"/>
        <v>0</v>
      </c>
    </row>
    <row r="219" spans="1:10" x14ac:dyDescent="0.25">
      <c r="A219" s="1" t="s">
        <v>431</v>
      </c>
      <c r="B219" s="4" t="s">
        <v>432</v>
      </c>
      <c r="C219" s="4"/>
      <c r="D219" s="4"/>
      <c r="E219" s="4"/>
      <c r="F219" s="4"/>
      <c r="G219" s="4"/>
      <c r="H219" s="4"/>
      <c r="I219" s="4"/>
      <c r="J219" s="4"/>
    </row>
    <row r="220" spans="1:10" ht="49.15" customHeight="1" x14ac:dyDescent="0.25">
      <c r="A220" s="1" t="s">
        <v>433</v>
      </c>
      <c r="B220" s="1" t="s">
        <v>406</v>
      </c>
      <c r="C220" s="1" t="s">
        <v>29</v>
      </c>
      <c r="D220" s="2">
        <v>132.47</v>
      </c>
      <c r="E220" s="3">
        <v>0</v>
      </c>
      <c r="F220" s="2">
        <f t="shared" ref="F220:F261" si="13">ROUND(D220*E220,2)</f>
        <v>0</v>
      </c>
    </row>
    <row r="221" spans="1:10" ht="50.45" customHeight="1" x14ac:dyDescent="0.25">
      <c r="A221" s="1" t="s">
        <v>434</v>
      </c>
      <c r="B221" s="1" t="s">
        <v>435</v>
      </c>
      <c r="C221" s="1" t="s">
        <v>29</v>
      </c>
      <c r="D221" s="2">
        <v>23.47</v>
      </c>
      <c r="E221" s="3">
        <v>0</v>
      </c>
      <c r="F221" s="2">
        <f t="shared" si="13"/>
        <v>0</v>
      </c>
    </row>
    <row r="222" spans="1:10" ht="44.1" customHeight="1" x14ac:dyDescent="0.25">
      <c r="A222" s="1" t="s">
        <v>436</v>
      </c>
      <c r="B222" s="1" t="s">
        <v>437</v>
      </c>
      <c r="C222" s="1" t="s">
        <v>29</v>
      </c>
      <c r="D222" s="2">
        <v>70.97</v>
      </c>
      <c r="E222" s="3">
        <v>0</v>
      </c>
      <c r="F222" s="2">
        <f t="shared" si="13"/>
        <v>0</v>
      </c>
    </row>
    <row r="223" spans="1:10" ht="44.1" customHeight="1" x14ac:dyDescent="0.25">
      <c r="A223" s="1" t="s">
        <v>438</v>
      </c>
      <c r="B223" s="1" t="s">
        <v>439</v>
      </c>
      <c r="C223" s="1" t="s">
        <v>29</v>
      </c>
      <c r="D223" s="2">
        <v>50.73</v>
      </c>
      <c r="E223" s="3">
        <v>0</v>
      </c>
      <c r="F223" s="2">
        <f t="shared" si="13"/>
        <v>0</v>
      </c>
    </row>
    <row r="224" spans="1:10" ht="48.2" customHeight="1" x14ac:dyDescent="0.25">
      <c r="A224" s="1" t="s">
        <v>440</v>
      </c>
      <c r="B224" s="1" t="s">
        <v>412</v>
      </c>
      <c r="C224" s="1" t="s">
        <v>62</v>
      </c>
      <c r="D224" s="2">
        <v>23</v>
      </c>
      <c r="E224" s="3">
        <v>0</v>
      </c>
      <c r="F224" s="2">
        <f t="shared" si="13"/>
        <v>0</v>
      </c>
    </row>
    <row r="225" spans="1:6" ht="49.5" customHeight="1" x14ac:dyDescent="0.25">
      <c r="A225" s="1" t="s">
        <v>441</v>
      </c>
      <c r="B225" s="1" t="s">
        <v>442</v>
      </c>
      <c r="C225" s="1" t="s">
        <v>62</v>
      </c>
      <c r="D225" s="2">
        <v>6</v>
      </c>
      <c r="E225" s="3">
        <v>0</v>
      </c>
      <c r="F225" s="2">
        <f t="shared" si="13"/>
        <v>0</v>
      </c>
    </row>
    <row r="226" spans="1:6" ht="43.15" customHeight="1" x14ac:dyDescent="0.25">
      <c r="A226" s="1" t="s">
        <v>443</v>
      </c>
      <c r="B226" s="1" t="s">
        <v>444</v>
      </c>
      <c r="C226" s="1" t="s">
        <v>62</v>
      </c>
      <c r="D226" s="2">
        <v>22</v>
      </c>
      <c r="E226" s="3">
        <v>0</v>
      </c>
      <c r="F226" s="2">
        <f t="shared" si="13"/>
        <v>0</v>
      </c>
    </row>
    <row r="227" spans="1:6" ht="43.15" customHeight="1" x14ac:dyDescent="0.25">
      <c r="A227" s="1" t="s">
        <v>445</v>
      </c>
      <c r="B227" s="1" t="s">
        <v>446</v>
      </c>
      <c r="C227" s="1" t="s">
        <v>62</v>
      </c>
      <c r="D227" s="2">
        <v>23</v>
      </c>
      <c r="E227" s="3">
        <v>0</v>
      </c>
      <c r="F227" s="2">
        <f t="shared" si="13"/>
        <v>0</v>
      </c>
    </row>
    <row r="228" spans="1:6" ht="51.4" customHeight="1" x14ac:dyDescent="0.25">
      <c r="A228" s="1" t="s">
        <v>447</v>
      </c>
      <c r="B228" s="1" t="s">
        <v>448</v>
      </c>
      <c r="C228" s="1" t="s">
        <v>62</v>
      </c>
      <c r="D228" s="2">
        <v>1</v>
      </c>
      <c r="E228" s="3">
        <v>0</v>
      </c>
      <c r="F228" s="2">
        <f t="shared" si="13"/>
        <v>0</v>
      </c>
    </row>
    <row r="229" spans="1:6" ht="41.45" customHeight="1" x14ac:dyDescent="0.25">
      <c r="A229" s="1" t="s">
        <v>449</v>
      </c>
      <c r="B229" s="1" t="s">
        <v>450</v>
      </c>
      <c r="C229" s="1" t="s">
        <v>62</v>
      </c>
      <c r="D229" s="2">
        <v>3</v>
      </c>
      <c r="E229" s="3">
        <v>0</v>
      </c>
      <c r="F229" s="2">
        <f t="shared" si="13"/>
        <v>0</v>
      </c>
    </row>
    <row r="230" spans="1:6" ht="54" customHeight="1" x14ac:dyDescent="0.25">
      <c r="A230" s="1" t="s">
        <v>451</v>
      </c>
      <c r="B230" s="1" t="s">
        <v>408</v>
      </c>
      <c r="C230" s="1" t="s">
        <v>62</v>
      </c>
      <c r="D230" s="2">
        <v>56</v>
      </c>
      <c r="E230" s="3">
        <v>0</v>
      </c>
      <c r="F230" s="2">
        <f t="shared" si="13"/>
        <v>0</v>
      </c>
    </row>
    <row r="231" spans="1:6" ht="55.35" customHeight="1" x14ac:dyDescent="0.25">
      <c r="A231" s="1" t="s">
        <v>452</v>
      </c>
      <c r="B231" s="1" t="s">
        <v>453</v>
      </c>
      <c r="C231" s="1" t="s">
        <v>62</v>
      </c>
      <c r="D231" s="2">
        <v>10</v>
      </c>
      <c r="E231" s="3">
        <v>0</v>
      </c>
      <c r="F231" s="2">
        <f t="shared" si="13"/>
        <v>0</v>
      </c>
    </row>
    <row r="232" spans="1:6" ht="49.15" customHeight="1" x14ac:dyDescent="0.25">
      <c r="A232" s="1" t="s">
        <v>454</v>
      </c>
      <c r="B232" s="1" t="s">
        <v>455</v>
      </c>
      <c r="C232" s="1" t="s">
        <v>62</v>
      </c>
      <c r="D232" s="2">
        <v>40</v>
      </c>
      <c r="E232" s="3">
        <v>0</v>
      </c>
      <c r="F232" s="2">
        <f t="shared" si="13"/>
        <v>0</v>
      </c>
    </row>
    <row r="233" spans="1:6" ht="49.15" customHeight="1" x14ac:dyDescent="0.25">
      <c r="A233" s="1" t="s">
        <v>456</v>
      </c>
      <c r="B233" s="1" t="s">
        <v>457</v>
      </c>
      <c r="C233" s="1" t="s">
        <v>62</v>
      </c>
      <c r="D233" s="2">
        <v>65</v>
      </c>
      <c r="E233" s="3">
        <v>0</v>
      </c>
      <c r="F233" s="2">
        <f t="shared" si="13"/>
        <v>0</v>
      </c>
    </row>
    <row r="234" spans="1:6" ht="53.65" customHeight="1" x14ac:dyDescent="0.25">
      <c r="A234" s="1" t="s">
        <v>458</v>
      </c>
      <c r="B234" s="1" t="s">
        <v>459</v>
      </c>
      <c r="C234" s="1" t="s">
        <v>62</v>
      </c>
      <c r="D234" s="2">
        <v>15</v>
      </c>
      <c r="E234" s="3">
        <v>0</v>
      </c>
      <c r="F234" s="2">
        <f t="shared" si="13"/>
        <v>0</v>
      </c>
    </row>
    <row r="235" spans="1:6" ht="54.95" customHeight="1" x14ac:dyDescent="0.25">
      <c r="A235" s="1" t="s">
        <v>460</v>
      </c>
      <c r="B235" s="1" t="s">
        <v>461</v>
      </c>
      <c r="C235" s="1" t="s">
        <v>62</v>
      </c>
      <c r="D235" s="2">
        <v>6</v>
      </c>
      <c r="E235" s="3">
        <v>0</v>
      </c>
      <c r="F235" s="2">
        <f t="shared" si="13"/>
        <v>0</v>
      </c>
    </row>
    <row r="236" spans="1:6" ht="52.15" customHeight="1" x14ac:dyDescent="0.25">
      <c r="A236" s="1" t="s">
        <v>462</v>
      </c>
      <c r="B236" s="1" t="s">
        <v>463</v>
      </c>
      <c r="C236" s="1" t="s">
        <v>62</v>
      </c>
      <c r="D236" s="2">
        <v>8</v>
      </c>
      <c r="E236" s="3">
        <v>0</v>
      </c>
      <c r="F236" s="2">
        <f t="shared" si="13"/>
        <v>0</v>
      </c>
    </row>
    <row r="237" spans="1:6" ht="52.15" customHeight="1" x14ac:dyDescent="0.25">
      <c r="A237" s="1" t="s">
        <v>464</v>
      </c>
      <c r="B237" s="1" t="s">
        <v>465</v>
      </c>
      <c r="C237" s="1" t="s">
        <v>62</v>
      </c>
      <c r="D237" s="2">
        <v>9</v>
      </c>
      <c r="E237" s="3">
        <v>0</v>
      </c>
      <c r="F237" s="2">
        <f t="shared" si="13"/>
        <v>0</v>
      </c>
    </row>
    <row r="238" spans="1:6" ht="55.35" customHeight="1" x14ac:dyDescent="0.25">
      <c r="A238" s="1" t="s">
        <v>466</v>
      </c>
      <c r="B238" s="1" t="s">
        <v>467</v>
      </c>
      <c r="C238" s="1" t="s">
        <v>62</v>
      </c>
      <c r="D238" s="2">
        <v>2</v>
      </c>
      <c r="E238" s="3">
        <v>0</v>
      </c>
      <c r="F238" s="2">
        <f t="shared" si="13"/>
        <v>0</v>
      </c>
    </row>
    <row r="239" spans="1:6" ht="72.95" customHeight="1" x14ac:dyDescent="0.25">
      <c r="A239" s="1" t="s">
        <v>468</v>
      </c>
      <c r="B239" s="1" t="s">
        <v>422</v>
      </c>
      <c r="C239" s="1" t="s">
        <v>62</v>
      </c>
      <c r="D239" s="2">
        <v>50</v>
      </c>
      <c r="E239" s="3">
        <v>0</v>
      </c>
      <c r="F239" s="2">
        <f t="shared" si="13"/>
        <v>0</v>
      </c>
    </row>
    <row r="240" spans="1:6" ht="70.7" customHeight="1" x14ac:dyDescent="0.25">
      <c r="A240" s="1" t="s">
        <v>469</v>
      </c>
      <c r="B240" s="1" t="s">
        <v>470</v>
      </c>
      <c r="C240" s="1" t="s">
        <v>62</v>
      </c>
      <c r="D240" s="2">
        <v>12</v>
      </c>
      <c r="E240" s="3">
        <v>0</v>
      </c>
      <c r="F240" s="2">
        <f t="shared" si="13"/>
        <v>0</v>
      </c>
    </row>
    <row r="241" spans="1:6" ht="73.900000000000006" customHeight="1" x14ac:dyDescent="0.25">
      <c r="A241" s="1" t="s">
        <v>471</v>
      </c>
      <c r="B241" s="1" t="s">
        <v>472</v>
      </c>
      <c r="C241" s="1" t="s">
        <v>62</v>
      </c>
      <c r="D241" s="2">
        <v>64</v>
      </c>
      <c r="E241" s="3">
        <v>0</v>
      </c>
      <c r="F241" s="2">
        <f t="shared" si="13"/>
        <v>0</v>
      </c>
    </row>
    <row r="242" spans="1:6" ht="65.650000000000006" customHeight="1" x14ac:dyDescent="0.25">
      <c r="A242" s="1" t="s">
        <v>473</v>
      </c>
      <c r="B242" s="1" t="s">
        <v>474</v>
      </c>
      <c r="C242" s="1" t="s">
        <v>62</v>
      </c>
      <c r="D242" s="2">
        <v>40</v>
      </c>
      <c r="E242" s="3">
        <v>0</v>
      </c>
      <c r="F242" s="2">
        <f t="shared" si="13"/>
        <v>0</v>
      </c>
    </row>
    <row r="243" spans="1:6" ht="65.650000000000006" customHeight="1" x14ac:dyDescent="0.25">
      <c r="A243" s="1" t="s">
        <v>475</v>
      </c>
      <c r="B243" s="1" t="s">
        <v>476</v>
      </c>
      <c r="C243" s="1" t="s">
        <v>62</v>
      </c>
      <c r="D243" s="2">
        <v>12</v>
      </c>
      <c r="E243" s="3">
        <v>0</v>
      </c>
      <c r="F243" s="2">
        <f t="shared" si="13"/>
        <v>0</v>
      </c>
    </row>
    <row r="244" spans="1:6" ht="63.4" customHeight="1" x14ac:dyDescent="0.25">
      <c r="A244" s="1" t="s">
        <v>477</v>
      </c>
      <c r="B244" s="1" t="s">
        <v>478</v>
      </c>
      <c r="C244" s="1" t="s">
        <v>62</v>
      </c>
      <c r="D244" s="2">
        <v>22</v>
      </c>
      <c r="E244" s="3">
        <v>0</v>
      </c>
      <c r="F244" s="2">
        <f t="shared" si="13"/>
        <v>0</v>
      </c>
    </row>
    <row r="245" spans="1:6" ht="67.5" customHeight="1" x14ac:dyDescent="0.25">
      <c r="A245" s="1" t="s">
        <v>479</v>
      </c>
      <c r="B245" s="1" t="s">
        <v>480</v>
      </c>
      <c r="C245" s="1" t="s">
        <v>62</v>
      </c>
      <c r="D245" s="2">
        <v>4</v>
      </c>
      <c r="E245" s="3">
        <v>0</v>
      </c>
      <c r="F245" s="2">
        <f t="shared" si="13"/>
        <v>0</v>
      </c>
    </row>
    <row r="246" spans="1:6" ht="61.7" customHeight="1" x14ac:dyDescent="0.25">
      <c r="A246" s="1" t="s">
        <v>481</v>
      </c>
      <c r="B246" s="1" t="s">
        <v>482</v>
      </c>
      <c r="C246" s="1" t="s">
        <v>62</v>
      </c>
      <c r="D246" s="2">
        <v>12</v>
      </c>
      <c r="E246" s="3">
        <v>0</v>
      </c>
      <c r="F246" s="2">
        <f t="shared" si="13"/>
        <v>0</v>
      </c>
    </row>
    <row r="247" spans="1:6" ht="31.15" customHeight="1" x14ac:dyDescent="0.25">
      <c r="A247" s="1" t="s">
        <v>483</v>
      </c>
      <c r="B247" s="1" t="s">
        <v>484</v>
      </c>
      <c r="C247" s="1" t="s">
        <v>42</v>
      </c>
      <c r="D247" s="2">
        <v>8</v>
      </c>
      <c r="E247" s="3">
        <v>0</v>
      </c>
      <c r="F247" s="2">
        <f t="shared" si="13"/>
        <v>0</v>
      </c>
    </row>
    <row r="248" spans="1:6" ht="36.4" customHeight="1" x14ac:dyDescent="0.25">
      <c r="A248" s="1" t="s">
        <v>485</v>
      </c>
      <c r="B248" s="1" t="s">
        <v>486</v>
      </c>
      <c r="C248" s="1" t="s">
        <v>62</v>
      </c>
      <c r="D248" s="2">
        <v>28</v>
      </c>
      <c r="E248" s="3">
        <v>0</v>
      </c>
      <c r="F248" s="2">
        <f t="shared" si="13"/>
        <v>0</v>
      </c>
    </row>
    <row r="249" spans="1:6" ht="39.200000000000003" customHeight="1" x14ac:dyDescent="0.25">
      <c r="A249" s="1" t="s">
        <v>487</v>
      </c>
      <c r="B249" s="1" t="s">
        <v>488</v>
      </c>
      <c r="C249" s="1" t="s">
        <v>62</v>
      </c>
      <c r="D249" s="2">
        <v>26</v>
      </c>
      <c r="E249" s="3">
        <v>0</v>
      </c>
      <c r="F249" s="2">
        <f t="shared" si="13"/>
        <v>0</v>
      </c>
    </row>
    <row r="250" spans="1:6" ht="37.35" customHeight="1" x14ac:dyDescent="0.25">
      <c r="A250" s="1" t="s">
        <v>489</v>
      </c>
      <c r="B250" s="1" t="s">
        <v>490</v>
      </c>
      <c r="C250" s="1" t="s">
        <v>62</v>
      </c>
      <c r="D250" s="2">
        <v>28</v>
      </c>
      <c r="E250" s="3">
        <v>0</v>
      </c>
      <c r="F250" s="2">
        <f t="shared" si="13"/>
        <v>0</v>
      </c>
    </row>
    <row r="251" spans="1:6" ht="38.25" customHeight="1" x14ac:dyDescent="0.25">
      <c r="A251" s="1" t="s">
        <v>491</v>
      </c>
      <c r="B251" s="1" t="s">
        <v>492</v>
      </c>
      <c r="C251" s="1" t="s">
        <v>62</v>
      </c>
      <c r="D251" s="2">
        <v>6</v>
      </c>
      <c r="E251" s="3">
        <v>0</v>
      </c>
      <c r="F251" s="2">
        <f t="shared" si="13"/>
        <v>0</v>
      </c>
    </row>
    <row r="252" spans="1:6" ht="40.15" customHeight="1" x14ac:dyDescent="0.25">
      <c r="A252" s="1" t="s">
        <v>493</v>
      </c>
      <c r="B252" s="1" t="s">
        <v>494</v>
      </c>
      <c r="C252" s="1" t="s">
        <v>62</v>
      </c>
      <c r="D252" s="2">
        <v>4</v>
      </c>
      <c r="E252" s="3">
        <v>0</v>
      </c>
      <c r="F252" s="2">
        <f t="shared" si="13"/>
        <v>0</v>
      </c>
    </row>
    <row r="253" spans="1:6" ht="38.25" customHeight="1" x14ac:dyDescent="0.25">
      <c r="A253" s="1" t="s">
        <v>495</v>
      </c>
      <c r="B253" s="1" t="s">
        <v>496</v>
      </c>
      <c r="C253" s="1" t="s">
        <v>62</v>
      </c>
      <c r="D253" s="2">
        <v>16</v>
      </c>
      <c r="E253" s="3">
        <v>0</v>
      </c>
      <c r="F253" s="2">
        <f t="shared" si="13"/>
        <v>0</v>
      </c>
    </row>
    <row r="254" spans="1:6" ht="39.200000000000003" customHeight="1" x14ac:dyDescent="0.25">
      <c r="A254" s="1" t="s">
        <v>497</v>
      </c>
      <c r="B254" s="1" t="s">
        <v>418</v>
      </c>
      <c r="C254" s="1" t="s">
        <v>62</v>
      </c>
      <c r="D254" s="2">
        <v>3</v>
      </c>
      <c r="E254" s="3">
        <v>0</v>
      </c>
      <c r="F254" s="2">
        <f t="shared" si="13"/>
        <v>0</v>
      </c>
    </row>
    <row r="255" spans="1:6" ht="54.95" customHeight="1" x14ac:dyDescent="0.25">
      <c r="A255" s="1" t="s">
        <v>498</v>
      </c>
      <c r="B255" s="1" t="s">
        <v>499</v>
      </c>
      <c r="C255" s="1" t="s">
        <v>62</v>
      </c>
      <c r="D255" s="2">
        <v>16</v>
      </c>
      <c r="E255" s="3">
        <v>0</v>
      </c>
      <c r="F255" s="2">
        <f t="shared" si="13"/>
        <v>0</v>
      </c>
    </row>
    <row r="256" spans="1:6" ht="55.9" customHeight="1" x14ac:dyDescent="0.25">
      <c r="A256" s="1" t="s">
        <v>500</v>
      </c>
      <c r="B256" s="1" t="s">
        <v>501</v>
      </c>
      <c r="C256" s="1" t="s">
        <v>62</v>
      </c>
      <c r="D256" s="2">
        <v>10</v>
      </c>
      <c r="E256" s="3">
        <v>0</v>
      </c>
      <c r="F256" s="2">
        <f t="shared" si="13"/>
        <v>0</v>
      </c>
    </row>
    <row r="257" spans="1:10" ht="55.35" customHeight="1" x14ac:dyDescent="0.25">
      <c r="A257" s="1" t="s">
        <v>502</v>
      </c>
      <c r="B257" s="1" t="s">
        <v>503</v>
      </c>
      <c r="C257" s="1" t="s">
        <v>62</v>
      </c>
      <c r="D257" s="2">
        <v>12</v>
      </c>
      <c r="E257" s="3">
        <v>0</v>
      </c>
      <c r="F257" s="2">
        <f t="shared" si="13"/>
        <v>0</v>
      </c>
    </row>
    <row r="258" spans="1:10" ht="31.15" customHeight="1" x14ac:dyDescent="0.25">
      <c r="A258" s="1" t="s">
        <v>504</v>
      </c>
      <c r="B258" s="1" t="s">
        <v>505</v>
      </c>
      <c r="C258" s="1" t="s">
        <v>42</v>
      </c>
      <c r="D258" s="2">
        <v>1</v>
      </c>
      <c r="E258" s="3">
        <v>0</v>
      </c>
      <c r="F258" s="2">
        <f t="shared" si="13"/>
        <v>0</v>
      </c>
    </row>
    <row r="259" spans="1:10" ht="43.7" customHeight="1" x14ac:dyDescent="0.25">
      <c r="A259" s="1" t="s">
        <v>506</v>
      </c>
      <c r="B259" s="1" t="s">
        <v>507</v>
      </c>
      <c r="C259" s="1" t="s">
        <v>62</v>
      </c>
      <c r="D259" s="2">
        <v>4</v>
      </c>
      <c r="E259" s="3">
        <v>0</v>
      </c>
      <c r="F259" s="2">
        <f t="shared" si="13"/>
        <v>0</v>
      </c>
    </row>
    <row r="260" spans="1:10" ht="41.85" customHeight="1" x14ac:dyDescent="0.25">
      <c r="A260" s="1" t="s">
        <v>508</v>
      </c>
      <c r="B260" s="1" t="s">
        <v>509</v>
      </c>
      <c r="C260" s="1" t="s">
        <v>62</v>
      </c>
      <c r="D260" s="2">
        <v>4</v>
      </c>
      <c r="E260" s="3">
        <v>0</v>
      </c>
      <c r="F260" s="2">
        <f t="shared" si="13"/>
        <v>0</v>
      </c>
    </row>
    <row r="261" spans="1:10" ht="49.5" customHeight="1" x14ac:dyDescent="0.25">
      <c r="A261" s="1" t="s">
        <v>510</v>
      </c>
      <c r="B261" s="1" t="s">
        <v>511</v>
      </c>
      <c r="C261" s="1" t="s">
        <v>62</v>
      </c>
      <c r="D261" s="2">
        <v>28</v>
      </c>
      <c r="E261" s="3">
        <v>0</v>
      </c>
      <c r="F261" s="2">
        <f t="shared" si="13"/>
        <v>0</v>
      </c>
    </row>
    <row r="262" spans="1:10" x14ac:dyDescent="0.25">
      <c r="A262" s="1" t="s">
        <v>512</v>
      </c>
      <c r="B262" s="4" t="s">
        <v>513</v>
      </c>
      <c r="C262" s="4"/>
      <c r="D262" s="4"/>
      <c r="E262" s="4"/>
      <c r="F262" s="4"/>
      <c r="G262" s="4"/>
      <c r="H262" s="4"/>
      <c r="I262" s="4"/>
      <c r="J262" s="4"/>
    </row>
    <row r="263" spans="1:10" ht="59.85" customHeight="1" x14ac:dyDescent="0.25">
      <c r="A263" s="1" t="s">
        <v>514</v>
      </c>
      <c r="B263" s="1" t="s">
        <v>515</v>
      </c>
      <c r="C263" s="1" t="s">
        <v>29</v>
      </c>
      <c r="D263" s="2">
        <v>51.23</v>
      </c>
      <c r="E263" s="3">
        <v>0</v>
      </c>
      <c r="F263" s="2">
        <f t="shared" ref="F263:F294" si="14">ROUND(D263*E263,2)</f>
        <v>0</v>
      </c>
    </row>
    <row r="264" spans="1:10" ht="59.85" customHeight="1" x14ac:dyDescent="0.25">
      <c r="A264" s="1" t="s">
        <v>516</v>
      </c>
      <c r="B264" s="1" t="s">
        <v>517</v>
      </c>
      <c r="C264" s="1" t="s">
        <v>29</v>
      </c>
      <c r="D264" s="2">
        <v>48.2</v>
      </c>
      <c r="E264" s="3">
        <v>0</v>
      </c>
      <c r="F264" s="2">
        <f t="shared" si="14"/>
        <v>0</v>
      </c>
    </row>
    <row r="265" spans="1:10" ht="57.6" customHeight="1" x14ac:dyDescent="0.25">
      <c r="A265" s="1" t="s">
        <v>518</v>
      </c>
      <c r="B265" s="1" t="s">
        <v>519</v>
      </c>
      <c r="C265" s="1" t="s">
        <v>29</v>
      </c>
      <c r="D265" s="2">
        <v>29.64</v>
      </c>
      <c r="E265" s="3">
        <v>0</v>
      </c>
      <c r="F265" s="2">
        <f t="shared" si="14"/>
        <v>0</v>
      </c>
    </row>
    <row r="266" spans="1:10" ht="60.4" customHeight="1" x14ac:dyDescent="0.25">
      <c r="A266" s="1" t="s">
        <v>520</v>
      </c>
      <c r="B266" s="1" t="s">
        <v>521</v>
      </c>
      <c r="C266" s="1" t="s">
        <v>29</v>
      </c>
      <c r="D266" s="2">
        <v>129.94999999999999</v>
      </c>
      <c r="E266" s="3">
        <v>0</v>
      </c>
      <c r="F266" s="2">
        <f t="shared" si="14"/>
        <v>0</v>
      </c>
    </row>
    <row r="267" spans="1:10" ht="65.650000000000006" customHeight="1" x14ac:dyDescent="0.25">
      <c r="A267" s="1" t="s">
        <v>522</v>
      </c>
      <c r="B267" s="1" t="s">
        <v>523</v>
      </c>
      <c r="C267" s="1" t="s">
        <v>62</v>
      </c>
      <c r="D267" s="2">
        <v>2</v>
      </c>
      <c r="E267" s="3">
        <v>0</v>
      </c>
      <c r="F267" s="2">
        <f t="shared" si="14"/>
        <v>0</v>
      </c>
    </row>
    <row r="268" spans="1:10" ht="65.25" customHeight="1" x14ac:dyDescent="0.25">
      <c r="A268" s="1" t="s">
        <v>524</v>
      </c>
      <c r="B268" s="1" t="s">
        <v>525</v>
      </c>
      <c r="C268" s="1" t="s">
        <v>62</v>
      </c>
      <c r="D268" s="2">
        <v>10</v>
      </c>
      <c r="E268" s="3">
        <v>0</v>
      </c>
      <c r="F268" s="2">
        <f t="shared" si="14"/>
        <v>0</v>
      </c>
    </row>
    <row r="269" spans="1:10" ht="74.650000000000006" customHeight="1" x14ac:dyDescent="0.25">
      <c r="A269" s="1" t="s">
        <v>526</v>
      </c>
      <c r="B269" s="1" t="s">
        <v>527</v>
      </c>
      <c r="C269" s="1" t="s">
        <v>62</v>
      </c>
      <c r="D269" s="2">
        <v>6</v>
      </c>
      <c r="E269" s="3">
        <v>0</v>
      </c>
      <c r="F269" s="2">
        <f t="shared" si="14"/>
        <v>0</v>
      </c>
    </row>
    <row r="270" spans="1:10" ht="68.849999999999994" customHeight="1" x14ac:dyDescent="0.25">
      <c r="A270" s="1" t="s">
        <v>528</v>
      </c>
      <c r="B270" s="1" t="s">
        <v>529</v>
      </c>
      <c r="C270" s="1" t="s">
        <v>62</v>
      </c>
      <c r="D270" s="2">
        <v>8</v>
      </c>
      <c r="E270" s="3">
        <v>0</v>
      </c>
      <c r="F270" s="2">
        <f t="shared" si="14"/>
        <v>0</v>
      </c>
    </row>
    <row r="271" spans="1:10" ht="62.1" customHeight="1" x14ac:dyDescent="0.25">
      <c r="A271" s="1" t="s">
        <v>530</v>
      </c>
      <c r="B271" s="1" t="s">
        <v>531</v>
      </c>
      <c r="C271" s="1" t="s">
        <v>62</v>
      </c>
      <c r="D271" s="2">
        <v>12</v>
      </c>
      <c r="E271" s="3">
        <v>0</v>
      </c>
      <c r="F271" s="2">
        <f t="shared" si="14"/>
        <v>0</v>
      </c>
    </row>
    <row r="272" spans="1:10" ht="72.400000000000006" customHeight="1" x14ac:dyDescent="0.25">
      <c r="A272" s="1" t="s">
        <v>532</v>
      </c>
      <c r="B272" s="1" t="s">
        <v>533</v>
      </c>
      <c r="C272" s="1" t="s">
        <v>62</v>
      </c>
      <c r="D272" s="2">
        <v>37</v>
      </c>
      <c r="E272" s="3">
        <v>0</v>
      </c>
      <c r="F272" s="2">
        <f t="shared" si="14"/>
        <v>0</v>
      </c>
    </row>
    <row r="273" spans="1:6" ht="72.400000000000006" customHeight="1" x14ac:dyDescent="0.25">
      <c r="A273" s="1" t="s">
        <v>534</v>
      </c>
      <c r="B273" s="1" t="s">
        <v>535</v>
      </c>
      <c r="C273" s="1" t="s">
        <v>62</v>
      </c>
      <c r="D273" s="2">
        <v>26</v>
      </c>
      <c r="E273" s="3">
        <v>0</v>
      </c>
      <c r="F273" s="2">
        <f t="shared" si="14"/>
        <v>0</v>
      </c>
    </row>
    <row r="274" spans="1:6" ht="72.400000000000006" customHeight="1" x14ac:dyDescent="0.25">
      <c r="A274" s="1" t="s">
        <v>536</v>
      </c>
      <c r="B274" s="1" t="s">
        <v>537</v>
      </c>
      <c r="C274" s="1" t="s">
        <v>62</v>
      </c>
      <c r="D274" s="2">
        <v>16</v>
      </c>
      <c r="E274" s="3">
        <v>0</v>
      </c>
      <c r="F274" s="2">
        <f t="shared" si="14"/>
        <v>0</v>
      </c>
    </row>
    <row r="275" spans="1:6" ht="72.95" customHeight="1" x14ac:dyDescent="0.25">
      <c r="A275" s="1" t="s">
        <v>538</v>
      </c>
      <c r="B275" s="1" t="s">
        <v>539</v>
      </c>
      <c r="C275" s="1" t="s">
        <v>62</v>
      </c>
      <c r="D275" s="2">
        <v>50</v>
      </c>
      <c r="E275" s="3">
        <v>0</v>
      </c>
      <c r="F275" s="2">
        <f t="shared" si="14"/>
        <v>0</v>
      </c>
    </row>
    <row r="276" spans="1:6" ht="72.400000000000006" customHeight="1" x14ac:dyDescent="0.25">
      <c r="A276" s="1" t="s">
        <v>540</v>
      </c>
      <c r="B276" s="1" t="s">
        <v>541</v>
      </c>
      <c r="C276" s="1" t="s">
        <v>62</v>
      </c>
      <c r="D276" s="2">
        <v>32</v>
      </c>
      <c r="E276" s="3">
        <v>0</v>
      </c>
      <c r="F276" s="2">
        <f t="shared" si="14"/>
        <v>0</v>
      </c>
    </row>
    <row r="277" spans="1:6" ht="72.400000000000006" customHeight="1" x14ac:dyDescent="0.25">
      <c r="A277" s="1" t="s">
        <v>542</v>
      </c>
      <c r="B277" s="1" t="s">
        <v>543</v>
      </c>
      <c r="C277" s="1" t="s">
        <v>62</v>
      </c>
      <c r="D277" s="2">
        <v>4</v>
      </c>
      <c r="E277" s="3">
        <v>0</v>
      </c>
      <c r="F277" s="2">
        <f t="shared" si="14"/>
        <v>0</v>
      </c>
    </row>
    <row r="278" spans="1:6" ht="72.400000000000006" customHeight="1" x14ac:dyDescent="0.25">
      <c r="A278" s="1" t="s">
        <v>544</v>
      </c>
      <c r="B278" s="1" t="s">
        <v>545</v>
      </c>
      <c r="C278" s="1" t="s">
        <v>62</v>
      </c>
      <c r="D278" s="2">
        <v>4</v>
      </c>
      <c r="E278" s="3">
        <v>0</v>
      </c>
      <c r="F278" s="2">
        <f t="shared" si="14"/>
        <v>0</v>
      </c>
    </row>
    <row r="279" spans="1:6" ht="72.95" customHeight="1" x14ac:dyDescent="0.25">
      <c r="A279" s="1" t="s">
        <v>546</v>
      </c>
      <c r="B279" s="1" t="s">
        <v>547</v>
      </c>
      <c r="C279" s="1" t="s">
        <v>62</v>
      </c>
      <c r="D279" s="2">
        <v>44</v>
      </c>
      <c r="E279" s="3">
        <v>0</v>
      </c>
      <c r="F279" s="2">
        <f t="shared" si="14"/>
        <v>0</v>
      </c>
    </row>
    <row r="280" spans="1:6" ht="36.950000000000003" customHeight="1" x14ac:dyDescent="0.25">
      <c r="A280" s="1" t="s">
        <v>548</v>
      </c>
      <c r="B280" s="1" t="s">
        <v>549</v>
      </c>
      <c r="C280" s="1" t="s">
        <v>62</v>
      </c>
      <c r="D280" s="2">
        <v>2</v>
      </c>
      <c r="E280" s="3">
        <v>0</v>
      </c>
      <c r="F280" s="2">
        <f t="shared" si="14"/>
        <v>0</v>
      </c>
    </row>
    <row r="281" spans="1:6" ht="76.900000000000006" customHeight="1" x14ac:dyDescent="0.25">
      <c r="A281" s="1" t="s">
        <v>550</v>
      </c>
      <c r="B281" s="1" t="s">
        <v>551</v>
      </c>
      <c r="C281" s="1" t="s">
        <v>62</v>
      </c>
      <c r="D281" s="2">
        <v>20</v>
      </c>
      <c r="E281" s="3">
        <v>0</v>
      </c>
      <c r="F281" s="2">
        <f t="shared" si="14"/>
        <v>0</v>
      </c>
    </row>
    <row r="282" spans="1:6" ht="86.85" customHeight="1" x14ac:dyDescent="0.25">
      <c r="A282" s="1" t="s">
        <v>552</v>
      </c>
      <c r="B282" s="1" t="s">
        <v>553</v>
      </c>
      <c r="C282" s="1" t="s">
        <v>62</v>
      </c>
      <c r="D282" s="2">
        <v>6</v>
      </c>
      <c r="E282" s="3">
        <v>0</v>
      </c>
      <c r="F282" s="2">
        <f t="shared" si="14"/>
        <v>0</v>
      </c>
    </row>
    <row r="283" spans="1:6" ht="80.650000000000006" customHeight="1" x14ac:dyDescent="0.25">
      <c r="A283" s="1" t="s">
        <v>554</v>
      </c>
      <c r="B283" s="1" t="s">
        <v>555</v>
      </c>
      <c r="C283" s="1" t="s">
        <v>62</v>
      </c>
      <c r="D283" s="2">
        <v>2</v>
      </c>
      <c r="E283" s="3">
        <v>0</v>
      </c>
      <c r="F283" s="2">
        <f t="shared" si="14"/>
        <v>0</v>
      </c>
    </row>
    <row r="284" spans="1:6" ht="75.2" customHeight="1" x14ac:dyDescent="0.25">
      <c r="A284" s="1" t="s">
        <v>556</v>
      </c>
      <c r="B284" s="1" t="s">
        <v>557</v>
      </c>
      <c r="C284" s="1" t="s">
        <v>62</v>
      </c>
      <c r="D284" s="2">
        <v>18</v>
      </c>
      <c r="E284" s="3">
        <v>0</v>
      </c>
      <c r="F284" s="2">
        <f t="shared" si="14"/>
        <v>0</v>
      </c>
    </row>
    <row r="285" spans="1:6" ht="79.150000000000006" customHeight="1" x14ac:dyDescent="0.25">
      <c r="A285" s="1" t="s">
        <v>558</v>
      </c>
      <c r="B285" s="1" t="s">
        <v>559</v>
      </c>
      <c r="C285" s="1" t="s">
        <v>62</v>
      </c>
      <c r="D285" s="2">
        <v>2</v>
      </c>
      <c r="E285" s="3">
        <v>0</v>
      </c>
      <c r="F285" s="2">
        <f t="shared" si="14"/>
        <v>0</v>
      </c>
    </row>
    <row r="286" spans="1:6" ht="71.650000000000006" customHeight="1" x14ac:dyDescent="0.25">
      <c r="A286" s="1" t="s">
        <v>560</v>
      </c>
      <c r="B286" s="1" t="s">
        <v>561</v>
      </c>
      <c r="C286" s="1" t="s">
        <v>62</v>
      </c>
      <c r="D286" s="2">
        <v>66</v>
      </c>
      <c r="E286" s="3">
        <v>0</v>
      </c>
      <c r="F286" s="2">
        <f t="shared" si="14"/>
        <v>0</v>
      </c>
    </row>
    <row r="287" spans="1:6" ht="71.099999999999994" customHeight="1" x14ac:dyDescent="0.25">
      <c r="A287" s="1" t="s">
        <v>562</v>
      </c>
      <c r="B287" s="1" t="s">
        <v>563</v>
      </c>
      <c r="C287" s="1" t="s">
        <v>62</v>
      </c>
      <c r="D287" s="2">
        <v>8</v>
      </c>
      <c r="E287" s="3">
        <v>0</v>
      </c>
      <c r="F287" s="2">
        <f t="shared" si="14"/>
        <v>0</v>
      </c>
    </row>
    <row r="288" spans="1:6" ht="68.849999999999994" customHeight="1" x14ac:dyDescent="0.25">
      <c r="A288" s="1" t="s">
        <v>564</v>
      </c>
      <c r="B288" s="1" t="s">
        <v>565</v>
      </c>
      <c r="C288" s="1" t="s">
        <v>62</v>
      </c>
      <c r="D288" s="2">
        <v>8</v>
      </c>
      <c r="E288" s="3">
        <v>0</v>
      </c>
      <c r="F288" s="2">
        <f t="shared" si="14"/>
        <v>0</v>
      </c>
    </row>
    <row r="289" spans="1:10" ht="34.15" customHeight="1" x14ac:dyDescent="0.25">
      <c r="A289" s="1" t="s">
        <v>566</v>
      </c>
      <c r="B289" s="1" t="s">
        <v>567</v>
      </c>
      <c r="C289" s="1" t="s">
        <v>62</v>
      </c>
      <c r="D289" s="2">
        <v>4</v>
      </c>
      <c r="E289" s="3">
        <v>0</v>
      </c>
      <c r="F289" s="2">
        <f t="shared" si="14"/>
        <v>0</v>
      </c>
    </row>
    <row r="290" spans="1:10" ht="69.75" customHeight="1" x14ac:dyDescent="0.25">
      <c r="A290" s="1" t="s">
        <v>568</v>
      </c>
      <c r="B290" s="1" t="s">
        <v>569</v>
      </c>
      <c r="C290" s="1" t="s">
        <v>62</v>
      </c>
      <c r="D290" s="2">
        <v>2</v>
      </c>
      <c r="E290" s="3">
        <v>0</v>
      </c>
      <c r="F290" s="2">
        <f t="shared" si="14"/>
        <v>0</v>
      </c>
    </row>
    <row r="291" spans="1:10" ht="69.400000000000006" customHeight="1" x14ac:dyDescent="0.25">
      <c r="A291" s="1" t="s">
        <v>570</v>
      </c>
      <c r="B291" s="1" t="s">
        <v>571</v>
      </c>
      <c r="C291" s="1" t="s">
        <v>62</v>
      </c>
      <c r="D291" s="2">
        <v>4</v>
      </c>
      <c r="E291" s="3">
        <v>0</v>
      </c>
      <c r="F291" s="2">
        <f t="shared" si="14"/>
        <v>0</v>
      </c>
    </row>
    <row r="292" spans="1:10" ht="68.849999999999994" customHeight="1" x14ac:dyDescent="0.25">
      <c r="A292" s="1" t="s">
        <v>572</v>
      </c>
      <c r="B292" s="1" t="s">
        <v>573</v>
      </c>
      <c r="C292" s="1" t="s">
        <v>62</v>
      </c>
      <c r="D292" s="2">
        <v>2</v>
      </c>
      <c r="E292" s="3">
        <v>0</v>
      </c>
      <c r="F292" s="2">
        <f t="shared" si="14"/>
        <v>0</v>
      </c>
    </row>
    <row r="293" spans="1:10" ht="61.7" customHeight="1" x14ac:dyDescent="0.25">
      <c r="A293" s="1" t="s">
        <v>574</v>
      </c>
      <c r="B293" s="1" t="s">
        <v>575</v>
      </c>
      <c r="C293" s="1" t="s">
        <v>62</v>
      </c>
      <c r="D293" s="2">
        <v>2</v>
      </c>
      <c r="E293" s="3">
        <v>0</v>
      </c>
      <c r="F293" s="2">
        <f t="shared" si="14"/>
        <v>0</v>
      </c>
    </row>
    <row r="294" spans="1:10" ht="68.849999999999994" customHeight="1" x14ac:dyDescent="0.25">
      <c r="A294" s="1" t="s">
        <v>576</v>
      </c>
      <c r="B294" s="1" t="s">
        <v>577</v>
      </c>
      <c r="C294" s="1" t="s">
        <v>62</v>
      </c>
      <c r="D294" s="2">
        <v>2</v>
      </c>
      <c r="E294" s="3">
        <v>0</v>
      </c>
      <c r="F294" s="2">
        <f t="shared" si="14"/>
        <v>0</v>
      </c>
    </row>
    <row r="295" spans="1:10" x14ac:dyDescent="0.25">
      <c r="A295" s="1" t="s">
        <v>578</v>
      </c>
      <c r="B295" s="4" t="s">
        <v>579</v>
      </c>
      <c r="C295" s="4"/>
      <c r="D295" s="4"/>
      <c r="E295" s="4"/>
      <c r="F295" s="4"/>
      <c r="G295" s="4"/>
      <c r="H295" s="4"/>
      <c r="I295" s="4"/>
      <c r="J295" s="4"/>
    </row>
    <row r="296" spans="1:10" ht="53.65" customHeight="1" x14ac:dyDescent="0.25">
      <c r="A296" s="1" t="s">
        <v>580</v>
      </c>
      <c r="B296" s="1" t="s">
        <v>392</v>
      </c>
      <c r="C296" s="1" t="s">
        <v>29</v>
      </c>
      <c r="D296" s="2">
        <v>196</v>
      </c>
      <c r="E296" s="3">
        <v>0</v>
      </c>
      <c r="F296" s="2">
        <f t="shared" ref="F296:F303" si="15">ROUND(D296*E296,2)</f>
        <v>0</v>
      </c>
    </row>
    <row r="297" spans="1:10" ht="46.9" customHeight="1" x14ac:dyDescent="0.25">
      <c r="A297" s="1" t="s">
        <v>581</v>
      </c>
      <c r="B297" s="1" t="s">
        <v>582</v>
      </c>
      <c r="C297" s="1" t="s">
        <v>29</v>
      </c>
      <c r="D297" s="2">
        <v>161.54</v>
      </c>
      <c r="E297" s="3">
        <v>0</v>
      </c>
      <c r="F297" s="2">
        <f t="shared" si="15"/>
        <v>0</v>
      </c>
    </row>
    <row r="298" spans="1:10" ht="66.2" customHeight="1" x14ac:dyDescent="0.25">
      <c r="A298" s="1" t="s">
        <v>583</v>
      </c>
      <c r="B298" s="1" t="s">
        <v>584</v>
      </c>
      <c r="C298" s="1" t="s">
        <v>62</v>
      </c>
      <c r="D298" s="2">
        <v>12</v>
      </c>
      <c r="E298" s="3">
        <v>0</v>
      </c>
      <c r="F298" s="2">
        <f t="shared" si="15"/>
        <v>0</v>
      </c>
    </row>
    <row r="299" spans="1:10" ht="59.45" customHeight="1" x14ac:dyDescent="0.25">
      <c r="A299" s="1" t="s">
        <v>585</v>
      </c>
      <c r="B299" s="1" t="s">
        <v>586</v>
      </c>
      <c r="C299" s="1" t="s">
        <v>62</v>
      </c>
      <c r="D299" s="2">
        <v>10</v>
      </c>
      <c r="E299" s="3">
        <v>0</v>
      </c>
      <c r="F299" s="2">
        <f t="shared" si="15"/>
        <v>0</v>
      </c>
    </row>
    <row r="300" spans="1:10" ht="64.900000000000006" customHeight="1" x14ac:dyDescent="0.25">
      <c r="A300" s="1" t="s">
        <v>587</v>
      </c>
      <c r="B300" s="1" t="s">
        <v>588</v>
      </c>
      <c r="C300" s="1" t="s">
        <v>62</v>
      </c>
      <c r="D300" s="2">
        <v>36</v>
      </c>
      <c r="E300" s="3">
        <v>0</v>
      </c>
      <c r="F300" s="2">
        <f t="shared" si="15"/>
        <v>0</v>
      </c>
    </row>
    <row r="301" spans="1:10" ht="58.15" customHeight="1" x14ac:dyDescent="0.25">
      <c r="A301" s="1" t="s">
        <v>589</v>
      </c>
      <c r="B301" s="1" t="s">
        <v>590</v>
      </c>
      <c r="C301" s="1" t="s">
        <v>62</v>
      </c>
      <c r="D301" s="2">
        <v>30</v>
      </c>
      <c r="E301" s="3">
        <v>0</v>
      </c>
      <c r="F301" s="2">
        <f t="shared" si="15"/>
        <v>0</v>
      </c>
    </row>
    <row r="302" spans="1:10" ht="67.900000000000006" customHeight="1" x14ac:dyDescent="0.25">
      <c r="A302" s="1" t="s">
        <v>591</v>
      </c>
      <c r="B302" s="1" t="s">
        <v>592</v>
      </c>
      <c r="C302" s="1" t="s">
        <v>62</v>
      </c>
      <c r="D302" s="2">
        <v>22</v>
      </c>
      <c r="E302" s="3">
        <v>0</v>
      </c>
      <c r="F302" s="2">
        <f t="shared" si="15"/>
        <v>0</v>
      </c>
    </row>
    <row r="303" spans="1:10" ht="24.75" customHeight="1" x14ac:dyDescent="0.25">
      <c r="A303" s="1" t="s">
        <v>593</v>
      </c>
      <c r="B303" s="1" t="s">
        <v>594</v>
      </c>
      <c r="C303" s="1" t="s">
        <v>62</v>
      </c>
      <c r="D303" s="2">
        <v>22</v>
      </c>
      <c r="E303" s="3">
        <v>0</v>
      </c>
      <c r="F303" s="2">
        <f t="shared" si="15"/>
        <v>0</v>
      </c>
    </row>
    <row r="304" spans="1:10" x14ac:dyDescent="0.25">
      <c r="A304" s="1" t="s">
        <v>595</v>
      </c>
      <c r="B304" s="4" t="s">
        <v>596</v>
      </c>
      <c r="C304" s="4"/>
      <c r="D304" s="4"/>
      <c r="E304" s="4"/>
      <c r="F304" s="4"/>
      <c r="G304" s="4"/>
      <c r="H304" s="4"/>
      <c r="I304" s="4"/>
      <c r="J304" s="4"/>
    </row>
    <row r="305" spans="1:6" ht="59.85" customHeight="1" x14ac:dyDescent="0.25">
      <c r="A305" s="1" t="s">
        <v>597</v>
      </c>
      <c r="B305" s="1" t="s">
        <v>517</v>
      </c>
      <c r="C305" s="1" t="s">
        <v>29</v>
      </c>
      <c r="D305" s="2">
        <v>46.83</v>
      </c>
      <c r="E305" s="3">
        <v>0</v>
      </c>
      <c r="F305" s="2">
        <f t="shared" ref="F305:F322" si="16">ROUND(D305*E305,2)</f>
        <v>0</v>
      </c>
    </row>
    <row r="306" spans="1:6" ht="57.6" customHeight="1" x14ac:dyDescent="0.25">
      <c r="A306" s="1" t="s">
        <v>598</v>
      </c>
      <c r="B306" s="1" t="s">
        <v>519</v>
      </c>
      <c r="C306" s="1" t="s">
        <v>29</v>
      </c>
      <c r="D306" s="2">
        <v>103.92</v>
      </c>
      <c r="E306" s="3">
        <v>0</v>
      </c>
      <c r="F306" s="2">
        <f t="shared" si="16"/>
        <v>0</v>
      </c>
    </row>
    <row r="307" spans="1:6" ht="72.400000000000006" customHeight="1" x14ac:dyDescent="0.25">
      <c r="A307" s="1" t="s">
        <v>599</v>
      </c>
      <c r="B307" s="1" t="s">
        <v>535</v>
      </c>
      <c r="C307" s="1" t="s">
        <v>62</v>
      </c>
      <c r="D307" s="2">
        <v>22</v>
      </c>
      <c r="E307" s="3">
        <v>0</v>
      </c>
      <c r="F307" s="2">
        <f t="shared" si="16"/>
        <v>0</v>
      </c>
    </row>
    <row r="308" spans="1:6" ht="72.400000000000006" customHeight="1" x14ac:dyDescent="0.25">
      <c r="A308" s="1" t="s">
        <v>600</v>
      </c>
      <c r="B308" s="1" t="s">
        <v>537</v>
      </c>
      <c r="C308" s="1" t="s">
        <v>62</v>
      </c>
      <c r="D308" s="2">
        <v>24</v>
      </c>
      <c r="E308" s="3">
        <v>0</v>
      </c>
      <c r="F308" s="2">
        <f t="shared" si="16"/>
        <v>0</v>
      </c>
    </row>
    <row r="309" spans="1:6" ht="72.400000000000006" customHeight="1" x14ac:dyDescent="0.25">
      <c r="A309" s="1" t="s">
        <v>601</v>
      </c>
      <c r="B309" s="1" t="s">
        <v>543</v>
      </c>
      <c r="C309" s="1" t="s">
        <v>62</v>
      </c>
      <c r="D309" s="2">
        <v>24</v>
      </c>
      <c r="E309" s="3">
        <v>0</v>
      </c>
      <c r="F309" s="2">
        <f t="shared" si="16"/>
        <v>0</v>
      </c>
    </row>
    <row r="310" spans="1:6" ht="72.400000000000006" customHeight="1" x14ac:dyDescent="0.25">
      <c r="A310" s="1" t="s">
        <v>602</v>
      </c>
      <c r="B310" s="1" t="s">
        <v>545</v>
      </c>
      <c r="C310" s="1" t="s">
        <v>62</v>
      </c>
      <c r="D310" s="2">
        <v>19</v>
      </c>
      <c r="E310" s="3">
        <v>0</v>
      </c>
      <c r="F310" s="2">
        <f t="shared" si="16"/>
        <v>0</v>
      </c>
    </row>
    <row r="311" spans="1:6" ht="27.95" customHeight="1" x14ac:dyDescent="0.25">
      <c r="A311" s="1" t="s">
        <v>603</v>
      </c>
      <c r="B311" s="1" t="s">
        <v>604</v>
      </c>
      <c r="C311" s="1" t="s">
        <v>605</v>
      </c>
      <c r="D311" s="2">
        <v>2</v>
      </c>
      <c r="E311" s="3">
        <v>0</v>
      </c>
      <c r="F311" s="2">
        <f t="shared" si="16"/>
        <v>0</v>
      </c>
    </row>
    <row r="312" spans="1:6" ht="72" customHeight="1" x14ac:dyDescent="0.25">
      <c r="A312" s="1" t="s">
        <v>606</v>
      </c>
      <c r="B312" s="1" t="s">
        <v>607</v>
      </c>
      <c r="C312" s="1" t="s">
        <v>62</v>
      </c>
      <c r="D312" s="2">
        <v>2</v>
      </c>
      <c r="E312" s="3">
        <v>0</v>
      </c>
      <c r="F312" s="2">
        <f t="shared" si="16"/>
        <v>0</v>
      </c>
    </row>
    <row r="313" spans="1:6" ht="80.099999999999994" customHeight="1" x14ac:dyDescent="0.25">
      <c r="A313" s="1" t="s">
        <v>608</v>
      </c>
      <c r="B313" s="1" t="s">
        <v>609</v>
      </c>
      <c r="C313" s="1" t="s">
        <v>62</v>
      </c>
      <c r="D313" s="2">
        <v>4</v>
      </c>
      <c r="E313" s="3">
        <v>0</v>
      </c>
      <c r="F313" s="2">
        <f t="shared" si="16"/>
        <v>0</v>
      </c>
    </row>
    <row r="314" spans="1:6" ht="69.75" customHeight="1" x14ac:dyDescent="0.25">
      <c r="A314" s="1" t="s">
        <v>610</v>
      </c>
      <c r="B314" s="1" t="s">
        <v>611</v>
      </c>
      <c r="C314" s="1" t="s">
        <v>62</v>
      </c>
      <c r="D314" s="2">
        <v>5</v>
      </c>
      <c r="E314" s="3">
        <v>0</v>
      </c>
      <c r="F314" s="2">
        <f t="shared" si="16"/>
        <v>0</v>
      </c>
    </row>
    <row r="315" spans="1:6" ht="69.75" customHeight="1" x14ac:dyDescent="0.25">
      <c r="A315" s="1" t="s">
        <v>612</v>
      </c>
      <c r="B315" s="1" t="s">
        <v>613</v>
      </c>
      <c r="C315" s="1" t="s">
        <v>62</v>
      </c>
      <c r="D315" s="2">
        <v>9</v>
      </c>
      <c r="E315" s="3">
        <v>0</v>
      </c>
      <c r="F315" s="2">
        <f t="shared" si="16"/>
        <v>0</v>
      </c>
    </row>
    <row r="316" spans="1:6" ht="73.349999999999994" customHeight="1" x14ac:dyDescent="0.25">
      <c r="A316" s="1" t="s">
        <v>614</v>
      </c>
      <c r="B316" s="1" t="s">
        <v>615</v>
      </c>
      <c r="C316" s="1" t="s">
        <v>62</v>
      </c>
      <c r="D316" s="2">
        <v>2</v>
      </c>
      <c r="E316" s="3">
        <v>0</v>
      </c>
      <c r="F316" s="2">
        <f t="shared" si="16"/>
        <v>0</v>
      </c>
    </row>
    <row r="317" spans="1:6" ht="73.349999999999994" customHeight="1" x14ac:dyDescent="0.25">
      <c r="A317" s="1" t="s">
        <v>616</v>
      </c>
      <c r="B317" s="1" t="s">
        <v>617</v>
      </c>
      <c r="C317" s="1" t="s">
        <v>62</v>
      </c>
      <c r="D317" s="2">
        <v>4</v>
      </c>
      <c r="E317" s="3">
        <v>0</v>
      </c>
      <c r="F317" s="2">
        <f t="shared" si="16"/>
        <v>0</v>
      </c>
    </row>
    <row r="318" spans="1:6" ht="67.150000000000006" customHeight="1" x14ac:dyDescent="0.25">
      <c r="A318" s="1" t="s">
        <v>618</v>
      </c>
      <c r="B318" s="1" t="s">
        <v>619</v>
      </c>
      <c r="C318" s="1" t="s">
        <v>62</v>
      </c>
      <c r="D318" s="2">
        <v>10</v>
      </c>
      <c r="E318" s="3">
        <v>0</v>
      </c>
      <c r="F318" s="2">
        <f t="shared" si="16"/>
        <v>0</v>
      </c>
    </row>
    <row r="319" spans="1:6" ht="67.150000000000006" customHeight="1" x14ac:dyDescent="0.25">
      <c r="A319" s="1" t="s">
        <v>620</v>
      </c>
      <c r="B319" s="1" t="s">
        <v>621</v>
      </c>
      <c r="C319" s="1" t="s">
        <v>62</v>
      </c>
      <c r="D319" s="2">
        <v>8</v>
      </c>
      <c r="E319" s="3">
        <v>0</v>
      </c>
      <c r="F319" s="2">
        <f t="shared" si="16"/>
        <v>0</v>
      </c>
    </row>
    <row r="320" spans="1:6" ht="66.599999999999994" customHeight="1" x14ac:dyDescent="0.25">
      <c r="A320" s="1" t="s">
        <v>622</v>
      </c>
      <c r="B320" s="1" t="s">
        <v>623</v>
      </c>
      <c r="C320" s="1" t="s">
        <v>62</v>
      </c>
      <c r="D320" s="2">
        <v>8</v>
      </c>
      <c r="E320" s="3">
        <v>0</v>
      </c>
      <c r="F320" s="2">
        <f t="shared" si="16"/>
        <v>0</v>
      </c>
    </row>
    <row r="321" spans="1:10" ht="61.7" customHeight="1" x14ac:dyDescent="0.25">
      <c r="A321" s="1" t="s">
        <v>624</v>
      </c>
      <c r="B321" s="1" t="s">
        <v>575</v>
      </c>
      <c r="C321" s="1" t="s">
        <v>62</v>
      </c>
      <c r="D321" s="2">
        <v>6</v>
      </c>
      <c r="E321" s="3">
        <v>0</v>
      </c>
      <c r="F321" s="2">
        <f t="shared" si="16"/>
        <v>0</v>
      </c>
    </row>
    <row r="322" spans="1:10" ht="66.599999999999994" customHeight="1" x14ac:dyDescent="0.25">
      <c r="A322" s="1" t="s">
        <v>625</v>
      </c>
      <c r="B322" s="1" t="s">
        <v>626</v>
      </c>
      <c r="C322" s="1" t="s">
        <v>62</v>
      </c>
      <c r="D322" s="2">
        <v>5</v>
      </c>
      <c r="E322" s="3">
        <v>0</v>
      </c>
      <c r="F322" s="2">
        <f t="shared" si="16"/>
        <v>0</v>
      </c>
    </row>
    <row r="323" spans="1:10" x14ac:dyDescent="0.25">
      <c r="A323" s="1" t="s">
        <v>627</v>
      </c>
      <c r="B323" s="4" t="s">
        <v>628</v>
      </c>
      <c r="C323" s="4"/>
      <c r="D323" s="4"/>
      <c r="E323" s="4"/>
      <c r="F323" s="4"/>
      <c r="G323" s="4"/>
      <c r="H323" s="4"/>
      <c r="I323" s="4"/>
      <c r="J323" s="4"/>
    </row>
    <row r="324" spans="1:10" ht="67.5" customHeight="1" x14ac:dyDescent="0.25">
      <c r="A324" s="1" t="s">
        <v>629</v>
      </c>
      <c r="B324" s="1" t="s">
        <v>630</v>
      </c>
      <c r="C324" s="1" t="s">
        <v>62</v>
      </c>
      <c r="D324" s="2">
        <v>160</v>
      </c>
      <c r="E324" s="3">
        <v>0</v>
      </c>
      <c r="F324" s="2">
        <f>ROUND(D324*E324,2)</f>
        <v>0</v>
      </c>
    </row>
    <row r="325" spans="1:10" x14ac:dyDescent="0.25">
      <c r="A325" s="1" t="s">
        <v>631</v>
      </c>
      <c r="B325" s="4" t="s">
        <v>632</v>
      </c>
      <c r="C325" s="4"/>
      <c r="D325" s="4"/>
      <c r="E325" s="4"/>
      <c r="F325" s="4"/>
      <c r="G325" s="4"/>
      <c r="H325" s="4"/>
      <c r="I325" s="4"/>
      <c r="J325" s="4"/>
    </row>
    <row r="326" spans="1:10" x14ac:dyDescent="0.25">
      <c r="A326" s="1" t="s">
        <v>633</v>
      </c>
      <c r="B326" s="4" t="s">
        <v>634</v>
      </c>
      <c r="C326" s="4"/>
      <c r="D326" s="4"/>
      <c r="E326" s="4"/>
      <c r="F326" s="4"/>
      <c r="G326" s="4"/>
      <c r="H326" s="4"/>
      <c r="I326" s="4"/>
      <c r="J326" s="4"/>
    </row>
    <row r="327" spans="1:10" x14ac:dyDescent="0.25">
      <c r="A327" s="1" t="s">
        <v>635</v>
      </c>
      <c r="B327" s="4" t="s">
        <v>636</v>
      </c>
      <c r="C327" s="4"/>
      <c r="D327" s="4"/>
      <c r="E327" s="4"/>
      <c r="F327" s="4"/>
      <c r="G327" s="4"/>
      <c r="H327" s="4"/>
      <c r="I327" s="4"/>
      <c r="J327" s="4"/>
    </row>
    <row r="328" spans="1:10" ht="33.4" customHeight="1" x14ac:dyDescent="0.25">
      <c r="A328" s="1" t="s">
        <v>637</v>
      </c>
      <c r="B328" s="1" t="s">
        <v>638</v>
      </c>
      <c r="C328" s="1" t="s">
        <v>62</v>
      </c>
      <c r="D328" s="2">
        <v>4</v>
      </c>
      <c r="E328" s="3">
        <v>0</v>
      </c>
      <c r="F328" s="2">
        <f t="shared" ref="F328:F334" si="17">ROUND(D328*E328,2)</f>
        <v>0</v>
      </c>
    </row>
    <row r="329" spans="1:10" ht="39.200000000000003" customHeight="1" x14ac:dyDescent="0.25">
      <c r="A329" s="1" t="s">
        <v>639</v>
      </c>
      <c r="B329" s="1" t="s">
        <v>640</v>
      </c>
      <c r="C329" s="1" t="s">
        <v>62</v>
      </c>
      <c r="D329" s="2">
        <v>10</v>
      </c>
      <c r="E329" s="3">
        <v>0</v>
      </c>
      <c r="F329" s="2">
        <f t="shared" si="17"/>
        <v>0</v>
      </c>
    </row>
    <row r="330" spans="1:10" ht="50.85" customHeight="1" x14ac:dyDescent="0.25">
      <c r="A330" s="1" t="s">
        <v>641</v>
      </c>
      <c r="B330" s="1" t="s">
        <v>642</v>
      </c>
      <c r="C330" s="1" t="s">
        <v>62</v>
      </c>
      <c r="D330" s="2">
        <v>95</v>
      </c>
      <c r="E330" s="3">
        <v>0</v>
      </c>
      <c r="F330" s="2">
        <f t="shared" si="17"/>
        <v>0</v>
      </c>
    </row>
    <row r="331" spans="1:10" ht="55.35" customHeight="1" x14ac:dyDescent="0.25">
      <c r="A331" s="1" t="s">
        <v>643</v>
      </c>
      <c r="B331" s="1" t="s">
        <v>644</v>
      </c>
      <c r="C331" s="1" t="s">
        <v>62</v>
      </c>
      <c r="D331" s="2">
        <v>18</v>
      </c>
      <c r="E331" s="3">
        <v>0</v>
      </c>
      <c r="F331" s="2">
        <f t="shared" si="17"/>
        <v>0</v>
      </c>
    </row>
    <row r="332" spans="1:10" ht="44.1" customHeight="1" x14ac:dyDescent="0.25">
      <c r="A332" s="1" t="s">
        <v>645</v>
      </c>
      <c r="B332" s="1" t="s">
        <v>646</v>
      </c>
      <c r="C332" s="1" t="s">
        <v>62</v>
      </c>
      <c r="D332" s="2">
        <v>35</v>
      </c>
      <c r="E332" s="3">
        <v>0</v>
      </c>
      <c r="F332" s="2">
        <f t="shared" si="17"/>
        <v>0</v>
      </c>
    </row>
    <row r="333" spans="1:10" ht="52.7" customHeight="1" x14ac:dyDescent="0.25">
      <c r="A333" s="1" t="s">
        <v>647</v>
      </c>
      <c r="B333" s="1" t="s">
        <v>648</v>
      </c>
      <c r="C333" s="1" t="s">
        <v>62</v>
      </c>
      <c r="D333" s="2">
        <v>2</v>
      </c>
      <c r="E333" s="3">
        <v>0</v>
      </c>
      <c r="F333" s="2">
        <f t="shared" si="17"/>
        <v>0</v>
      </c>
    </row>
    <row r="334" spans="1:10" ht="24.75" customHeight="1" x14ac:dyDescent="0.25">
      <c r="A334" s="1" t="s">
        <v>649</v>
      </c>
      <c r="B334" s="1" t="s">
        <v>650</v>
      </c>
      <c r="C334" s="1" t="s">
        <v>62</v>
      </c>
      <c r="D334" s="2">
        <v>7</v>
      </c>
      <c r="E334" s="3">
        <v>0</v>
      </c>
      <c r="F334" s="2">
        <f t="shared" si="17"/>
        <v>0</v>
      </c>
    </row>
    <row r="335" spans="1:10" x14ac:dyDescent="0.25">
      <c r="A335" s="1" t="s">
        <v>651</v>
      </c>
      <c r="B335" s="4" t="s">
        <v>652</v>
      </c>
      <c r="C335" s="4"/>
      <c r="D335" s="4"/>
      <c r="E335" s="4"/>
      <c r="F335" s="4"/>
      <c r="G335" s="4"/>
      <c r="H335" s="4"/>
      <c r="I335" s="4"/>
      <c r="J335" s="4"/>
    </row>
    <row r="336" spans="1:10" ht="33.75" customHeight="1" x14ac:dyDescent="0.25">
      <c r="A336" s="1" t="s">
        <v>653</v>
      </c>
      <c r="B336" s="1" t="s">
        <v>654</v>
      </c>
      <c r="C336" s="1" t="s">
        <v>62</v>
      </c>
      <c r="D336" s="2">
        <v>1</v>
      </c>
      <c r="E336" s="3">
        <v>0</v>
      </c>
      <c r="F336" s="2">
        <f t="shared" ref="F336:F360" si="18">ROUND(D336*E336,2)</f>
        <v>0</v>
      </c>
    </row>
    <row r="337" spans="1:6" ht="29.65" customHeight="1" x14ac:dyDescent="0.25">
      <c r="A337" s="1" t="s">
        <v>655</v>
      </c>
      <c r="B337" s="1" t="s">
        <v>656</v>
      </c>
      <c r="C337" s="1" t="s">
        <v>62</v>
      </c>
      <c r="D337" s="2">
        <v>2</v>
      </c>
      <c r="E337" s="3">
        <v>0</v>
      </c>
      <c r="F337" s="2">
        <f t="shared" si="18"/>
        <v>0</v>
      </c>
    </row>
    <row r="338" spans="1:6" ht="27" customHeight="1" x14ac:dyDescent="0.25">
      <c r="A338" s="1" t="s">
        <v>657</v>
      </c>
      <c r="B338" s="1" t="s">
        <v>658</v>
      </c>
      <c r="C338" s="1" t="s">
        <v>29</v>
      </c>
      <c r="D338" s="2">
        <v>483.2</v>
      </c>
      <c r="E338" s="3">
        <v>0</v>
      </c>
      <c r="F338" s="2">
        <f t="shared" si="18"/>
        <v>0</v>
      </c>
    </row>
    <row r="339" spans="1:6" ht="30.2" customHeight="1" x14ac:dyDescent="0.25">
      <c r="A339" s="1" t="s">
        <v>659</v>
      </c>
      <c r="B339" s="1" t="s">
        <v>660</v>
      </c>
      <c r="C339" s="1" t="s">
        <v>62</v>
      </c>
      <c r="D339" s="2">
        <v>1</v>
      </c>
      <c r="E339" s="3">
        <v>0</v>
      </c>
      <c r="F339" s="2">
        <f t="shared" si="18"/>
        <v>0</v>
      </c>
    </row>
    <row r="340" spans="1:6" ht="28.9" customHeight="1" x14ac:dyDescent="0.25">
      <c r="A340" s="1" t="s">
        <v>661</v>
      </c>
      <c r="B340" s="1" t="s">
        <v>662</v>
      </c>
      <c r="C340" s="1" t="s">
        <v>62</v>
      </c>
      <c r="D340" s="2">
        <v>1</v>
      </c>
      <c r="E340" s="3">
        <v>0</v>
      </c>
      <c r="F340" s="2">
        <f t="shared" si="18"/>
        <v>0</v>
      </c>
    </row>
    <row r="341" spans="1:6" ht="25.7" customHeight="1" x14ac:dyDescent="0.25">
      <c r="A341" s="1" t="s">
        <v>663</v>
      </c>
      <c r="B341" s="1" t="s">
        <v>664</v>
      </c>
      <c r="C341" s="1" t="s">
        <v>62</v>
      </c>
      <c r="D341" s="2">
        <v>1</v>
      </c>
      <c r="E341" s="3">
        <v>0</v>
      </c>
      <c r="F341" s="2">
        <f t="shared" si="18"/>
        <v>0</v>
      </c>
    </row>
    <row r="342" spans="1:6" ht="29.65" customHeight="1" x14ac:dyDescent="0.25">
      <c r="A342" s="1" t="s">
        <v>665</v>
      </c>
      <c r="B342" s="1" t="s">
        <v>666</v>
      </c>
      <c r="C342" s="1" t="s">
        <v>29</v>
      </c>
      <c r="D342" s="2">
        <v>103.61</v>
      </c>
      <c r="E342" s="3">
        <v>0</v>
      </c>
      <c r="F342" s="2">
        <f t="shared" si="18"/>
        <v>0</v>
      </c>
    </row>
    <row r="343" spans="1:6" ht="36" customHeight="1" x14ac:dyDescent="0.25">
      <c r="A343" s="1" t="s">
        <v>667</v>
      </c>
      <c r="B343" s="1" t="s">
        <v>668</v>
      </c>
      <c r="C343" s="1" t="s">
        <v>348</v>
      </c>
      <c r="D343" s="2">
        <v>48</v>
      </c>
      <c r="E343" s="3">
        <v>0</v>
      </c>
      <c r="F343" s="2">
        <f t="shared" si="18"/>
        <v>0</v>
      </c>
    </row>
    <row r="344" spans="1:6" ht="98.1" customHeight="1" x14ac:dyDescent="0.25">
      <c r="A344" s="1" t="s">
        <v>669</v>
      </c>
      <c r="B344" s="1" t="s">
        <v>670</v>
      </c>
      <c r="C344" s="1" t="s">
        <v>62</v>
      </c>
      <c r="D344" s="2">
        <v>16</v>
      </c>
      <c r="E344" s="3">
        <v>0</v>
      </c>
      <c r="F344" s="2">
        <f t="shared" si="18"/>
        <v>0</v>
      </c>
    </row>
    <row r="345" spans="1:6" ht="37.35" customHeight="1" x14ac:dyDescent="0.25">
      <c r="A345" s="1" t="s">
        <v>671</v>
      </c>
      <c r="B345" s="1" t="s">
        <v>672</v>
      </c>
      <c r="C345" s="1" t="s">
        <v>62</v>
      </c>
      <c r="D345" s="2">
        <v>2</v>
      </c>
      <c r="E345" s="3">
        <v>0</v>
      </c>
      <c r="F345" s="2">
        <f t="shared" si="18"/>
        <v>0</v>
      </c>
    </row>
    <row r="346" spans="1:6" ht="28.35" customHeight="1" x14ac:dyDescent="0.25">
      <c r="A346" s="1" t="s">
        <v>673</v>
      </c>
      <c r="B346" s="1" t="s">
        <v>674</v>
      </c>
      <c r="C346" s="1" t="s">
        <v>62</v>
      </c>
      <c r="D346" s="2">
        <v>16</v>
      </c>
      <c r="E346" s="3">
        <v>0</v>
      </c>
      <c r="F346" s="2">
        <f t="shared" si="18"/>
        <v>0</v>
      </c>
    </row>
    <row r="347" spans="1:6" ht="48.6" customHeight="1" x14ac:dyDescent="0.25">
      <c r="A347" s="1" t="s">
        <v>675</v>
      </c>
      <c r="B347" s="1" t="s">
        <v>676</v>
      </c>
      <c r="C347" s="1" t="s">
        <v>62</v>
      </c>
      <c r="D347" s="2">
        <v>69</v>
      </c>
      <c r="E347" s="3">
        <v>0</v>
      </c>
      <c r="F347" s="2">
        <f t="shared" si="18"/>
        <v>0</v>
      </c>
    </row>
    <row r="348" spans="1:6" ht="50.85" customHeight="1" x14ac:dyDescent="0.25">
      <c r="A348" s="1" t="s">
        <v>677</v>
      </c>
      <c r="B348" s="1" t="s">
        <v>678</v>
      </c>
      <c r="C348" s="1" t="s">
        <v>62</v>
      </c>
      <c r="D348" s="2">
        <v>7</v>
      </c>
      <c r="E348" s="3">
        <v>0</v>
      </c>
      <c r="F348" s="2">
        <f t="shared" si="18"/>
        <v>0</v>
      </c>
    </row>
    <row r="349" spans="1:6" ht="32.85" customHeight="1" x14ac:dyDescent="0.25">
      <c r="A349" s="1" t="s">
        <v>679</v>
      </c>
      <c r="B349" s="1" t="s">
        <v>680</v>
      </c>
      <c r="C349" s="1" t="s">
        <v>42</v>
      </c>
      <c r="D349" s="2">
        <v>16</v>
      </c>
      <c r="E349" s="3">
        <v>0</v>
      </c>
      <c r="F349" s="2">
        <f t="shared" si="18"/>
        <v>0</v>
      </c>
    </row>
    <row r="350" spans="1:6" ht="24.75" customHeight="1" x14ac:dyDescent="0.25">
      <c r="A350" s="1" t="s">
        <v>681</v>
      </c>
      <c r="B350" s="1" t="s">
        <v>682</v>
      </c>
      <c r="C350" s="1" t="s">
        <v>62</v>
      </c>
      <c r="D350" s="2">
        <v>16</v>
      </c>
      <c r="E350" s="3">
        <v>0</v>
      </c>
      <c r="F350" s="2">
        <f t="shared" si="18"/>
        <v>0</v>
      </c>
    </row>
    <row r="351" spans="1:6" ht="25.7" customHeight="1" x14ac:dyDescent="0.25">
      <c r="A351" s="1" t="s">
        <v>683</v>
      </c>
      <c r="B351" s="1" t="s">
        <v>684</v>
      </c>
      <c r="C351" s="1" t="s">
        <v>42</v>
      </c>
      <c r="D351" s="2">
        <v>16</v>
      </c>
      <c r="E351" s="3">
        <v>0</v>
      </c>
      <c r="F351" s="2">
        <f t="shared" si="18"/>
        <v>0</v>
      </c>
    </row>
    <row r="352" spans="1:6" ht="40.9" customHeight="1" x14ac:dyDescent="0.25">
      <c r="A352" s="1" t="s">
        <v>685</v>
      </c>
      <c r="B352" s="1" t="s">
        <v>686</v>
      </c>
      <c r="C352" s="1" t="s">
        <v>62</v>
      </c>
      <c r="D352" s="2">
        <v>3</v>
      </c>
      <c r="E352" s="3">
        <v>0</v>
      </c>
      <c r="F352" s="2">
        <f t="shared" si="18"/>
        <v>0</v>
      </c>
    </row>
    <row r="353" spans="1:10" ht="21.2" customHeight="1" x14ac:dyDescent="0.25">
      <c r="A353" s="1" t="s">
        <v>687</v>
      </c>
      <c r="B353" s="1" t="s">
        <v>688</v>
      </c>
      <c r="C353" s="1" t="s">
        <v>42</v>
      </c>
      <c r="D353" s="2">
        <v>16</v>
      </c>
      <c r="E353" s="3">
        <v>0</v>
      </c>
      <c r="F353" s="2">
        <f t="shared" si="18"/>
        <v>0</v>
      </c>
    </row>
    <row r="354" spans="1:10" ht="32.450000000000003" customHeight="1" x14ac:dyDescent="0.25">
      <c r="A354" s="1" t="s">
        <v>689</v>
      </c>
      <c r="B354" s="1" t="s">
        <v>690</v>
      </c>
      <c r="C354" s="1" t="s">
        <v>29</v>
      </c>
      <c r="D354" s="2">
        <v>60</v>
      </c>
      <c r="E354" s="3">
        <v>0</v>
      </c>
      <c r="F354" s="2">
        <f t="shared" si="18"/>
        <v>0</v>
      </c>
    </row>
    <row r="355" spans="1:10" ht="29.25" customHeight="1" x14ac:dyDescent="0.25">
      <c r="A355" s="1" t="s">
        <v>691</v>
      </c>
      <c r="B355" s="1" t="s">
        <v>692</v>
      </c>
      <c r="C355" s="1" t="s">
        <v>29</v>
      </c>
      <c r="D355" s="2">
        <v>182</v>
      </c>
      <c r="E355" s="3">
        <v>0</v>
      </c>
      <c r="F355" s="2">
        <f t="shared" si="18"/>
        <v>0</v>
      </c>
    </row>
    <row r="356" spans="1:10" ht="64.900000000000006" customHeight="1" x14ac:dyDescent="0.25">
      <c r="A356" s="1" t="s">
        <v>693</v>
      </c>
      <c r="B356" s="1" t="s">
        <v>694</v>
      </c>
      <c r="C356" s="1" t="s">
        <v>29</v>
      </c>
      <c r="D356" s="2">
        <v>12.4</v>
      </c>
      <c r="E356" s="3">
        <v>0</v>
      </c>
      <c r="F356" s="2">
        <f t="shared" si="18"/>
        <v>0</v>
      </c>
    </row>
    <row r="357" spans="1:10" x14ac:dyDescent="0.25">
      <c r="A357" s="1" t="s">
        <v>695</v>
      </c>
      <c r="B357" s="1" t="s">
        <v>696</v>
      </c>
      <c r="C357" s="1" t="s">
        <v>62</v>
      </c>
      <c r="D357" s="2">
        <v>400</v>
      </c>
      <c r="E357" s="3">
        <v>0</v>
      </c>
      <c r="F357" s="2">
        <f t="shared" si="18"/>
        <v>0</v>
      </c>
    </row>
    <row r="358" spans="1:10" ht="29.65" customHeight="1" x14ac:dyDescent="0.25">
      <c r="A358" s="1" t="s">
        <v>697</v>
      </c>
      <c r="B358" s="1" t="s">
        <v>698</v>
      </c>
      <c r="C358" s="1" t="s">
        <v>29</v>
      </c>
      <c r="D358" s="2">
        <v>6</v>
      </c>
      <c r="E358" s="3">
        <v>0</v>
      </c>
      <c r="F358" s="2">
        <f t="shared" si="18"/>
        <v>0</v>
      </c>
    </row>
    <row r="359" spans="1:10" ht="22.5" customHeight="1" x14ac:dyDescent="0.25">
      <c r="A359" s="1" t="s">
        <v>699</v>
      </c>
      <c r="B359" s="1" t="s">
        <v>700</v>
      </c>
      <c r="C359" s="1" t="s">
        <v>62</v>
      </c>
      <c r="D359" s="2">
        <v>150</v>
      </c>
      <c r="E359" s="3">
        <v>0</v>
      </c>
      <c r="F359" s="2">
        <f t="shared" si="18"/>
        <v>0</v>
      </c>
    </row>
    <row r="360" spans="1:10" ht="20.25" customHeight="1" x14ac:dyDescent="0.25">
      <c r="A360" s="1" t="s">
        <v>701</v>
      </c>
      <c r="B360" s="1" t="s">
        <v>702</v>
      </c>
      <c r="C360" s="1" t="s">
        <v>62</v>
      </c>
      <c r="D360" s="2">
        <v>150</v>
      </c>
      <c r="E360" s="3">
        <v>0</v>
      </c>
      <c r="F360" s="2">
        <f t="shared" si="18"/>
        <v>0</v>
      </c>
    </row>
    <row r="361" spans="1:10" x14ac:dyDescent="0.25">
      <c r="A361" s="1" t="s">
        <v>703</v>
      </c>
      <c r="B361" s="4" t="s">
        <v>704</v>
      </c>
      <c r="C361" s="4"/>
      <c r="D361" s="4"/>
      <c r="E361" s="4"/>
      <c r="F361" s="4"/>
      <c r="G361" s="4"/>
      <c r="H361" s="4"/>
      <c r="I361" s="4"/>
      <c r="J361" s="4"/>
    </row>
    <row r="362" spans="1:10" ht="22.5" customHeight="1" x14ac:dyDescent="0.25">
      <c r="A362" s="1" t="s">
        <v>705</v>
      </c>
      <c r="B362" s="1" t="s">
        <v>700</v>
      </c>
      <c r="C362" s="1" t="s">
        <v>62</v>
      </c>
      <c r="D362" s="2">
        <v>1680</v>
      </c>
      <c r="E362" s="3">
        <v>0</v>
      </c>
      <c r="F362" s="2">
        <f t="shared" ref="F362:F393" si="19">ROUND(D362*E362,2)</f>
        <v>0</v>
      </c>
    </row>
    <row r="363" spans="1:10" ht="50.45" customHeight="1" x14ac:dyDescent="0.25">
      <c r="A363" s="1" t="s">
        <v>706</v>
      </c>
      <c r="B363" s="1" t="s">
        <v>707</v>
      </c>
      <c r="C363" s="1" t="s">
        <v>62</v>
      </c>
      <c r="D363" s="2">
        <v>5</v>
      </c>
      <c r="E363" s="3">
        <v>0</v>
      </c>
      <c r="F363" s="2">
        <f t="shared" si="19"/>
        <v>0</v>
      </c>
    </row>
    <row r="364" spans="1:10" x14ac:dyDescent="0.25">
      <c r="A364" s="1" t="s">
        <v>708</v>
      </c>
      <c r="B364" s="1" t="s">
        <v>709</v>
      </c>
      <c r="C364" s="1" t="s">
        <v>62</v>
      </c>
      <c r="D364" s="2">
        <v>93</v>
      </c>
      <c r="E364" s="3">
        <v>0</v>
      </c>
      <c r="F364" s="2">
        <f t="shared" si="19"/>
        <v>0</v>
      </c>
    </row>
    <row r="365" spans="1:10" ht="25.7" customHeight="1" x14ac:dyDescent="0.25">
      <c r="A365" s="1" t="s">
        <v>710</v>
      </c>
      <c r="B365" s="1" t="s">
        <v>684</v>
      </c>
      <c r="C365" s="1" t="s">
        <v>42</v>
      </c>
      <c r="D365" s="2">
        <v>5</v>
      </c>
      <c r="E365" s="3">
        <v>0</v>
      </c>
      <c r="F365" s="2">
        <f t="shared" si="19"/>
        <v>0</v>
      </c>
    </row>
    <row r="366" spans="1:10" x14ac:dyDescent="0.25">
      <c r="A366" s="1" t="s">
        <v>711</v>
      </c>
      <c r="B366" s="1" t="s">
        <v>712</v>
      </c>
      <c r="C366" s="1" t="s">
        <v>42</v>
      </c>
      <c r="D366" s="2">
        <v>2</v>
      </c>
      <c r="E366" s="3">
        <v>0</v>
      </c>
      <c r="F366" s="2">
        <f t="shared" si="19"/>
        <v>0</v>
      </c>
    </row>
    <row r="367" spans="1:10" ht="36" customHeight="1" x14ac:dyDescent="0.25">
      <c r="A367" s="1" t="s">
        <v>713</v>
      </c>
      <c r="B367" s="1" t="s">
        <v>714</v>
      </c>
      <c r="C367" s="1" t="s">
        <v>62</v>
      </c>
      <c r="D367" s="2">
        <v>2</v>
      </c>
      <c r="E367" s="3">
        <v>0</v>
      </c>
      <c r="F367" s="2">
        <f t="shared" si="19"/>
        <v>0</v>
      </c>
    </row>
    <row r="368" spans="1:10" ht="73.900000000000006" customHeight="1" x14ac:dyDescent="0.25">
      <c r="A368" s="1" t="s">
        <v>715</v>
      </c>
      <c r="B368" s="1" t="s">
        <v>716</v>
      </c>
      <c r="C368" s="1" t="s">
        <v>62</v>
      </c>
      <c r="D368" s="2">
        <v>2</v>
      </c>
      <c r="E368" s="3">
        <v>0</v>
      </c>
      <c r="F368" s="2">
        <f t="shared" si="19"/>
        <v>0</v>
      </c>
    </row>
    <row r="369" spans="1:6" ht="82.35" customHeight="1" x14ac:dyDescent="0.25">
      <c r="A369" s="1" t="s">
        <v>717</v>
      </c>
      <c r="B369" s="1" t="s">
        <v>718</v>
      </c>
      <c r="C369" s="1" t="s">
        <v>62</v>
      </c>
      <c r="D369" s="2">
        <v>5</v>
      </c>
      <c r="E369" s="3">
        <v>0</v>
      </c>
      <c r="F369" s="2">
        <f t="shared" si="19"/>
        <v>0</v>
      </c>
    </row>
    <row r="370" spans="1:6" ht="66.599999999999994" customHeight="1" x14ac:dyDescent="0.25">
      <c r="A370" s="1" t="s">
        <v>719</v>
      </c>
      <c r="B370" s="1" t="s">
        <v>720</v>
      </c>
      <c r="C370" s="1" t="s">
        <v>62</v>
      </c>
      <c r="D370" s="2">
        <v>31</v>
      </c>
      <c r="E370" s="3">
        <v>0</v>
      </c>
      <c r="F370" s="2">
        <f t="shared" si="19"/>
        <v>0</v>
      </c>
    </row>
    <row r="371" spans="1:6" ht="66.599999999999994" customHeight="1" x14ac:dyDescent="0.25">
      <c r="A371" s="1" t="s">
        <v>721</v>
      </c>
      <c r="B371" s="1" t="s">
        <v>722</v>
      </c>
      <c r="C371" s="1" t="s">
        <v>62</v>
      </c>
      <c r="D371" s="2">
        <v>5</v>
      </c>
      <c r="E371" s="3">
        <v>0</v>
      </c>
      <c r="F371" s="2">
        <f t="shared" si="19"/>
        <v>0</v>
      </c>
    </row>
    <row r="372" spans="1:6" ht="45.4" customHeight="1" x14ac:dyDescent="0.25">
      <c r="A372" s="1" t="s">
        <v>723</v>
      </c>
      <c r="B372" s="1" t="s">
        <v>724</v>
      </c>
      <c r="C372" s="1" t="s">
        <v>62</v>
      </c>
      <c r="D372" s="2">
        <v>2</v>
      </c>
      <c r="E372" s="3">
        <v>0</v>
      </c>
      <c r="F372" s="2">
        <f t="shared" si="19"/>
        <v>0</v>
      </c>
    </row>
    <row r="373" spans="1:6" ht="40.5" customHeight="1" x14ac:dyDescent="0.25">
      <c r="A373" s="1" t="s">
        <v>725</v>
      </c>
      <c r="B373" s="1" t="s">
        <v>726</v>
      </c>
      <c r="C373" s="1" t="s">
        <v>62</v>
      </c>
      <c r="D373" s="2">
        <v>2</v>
      </c>
      <c r="E373" s="3">
        <v>0</v>
      </c>
      <c r="F373" s="2">
        <f t="shared" si="19"/>
        <v>0</v>
      </c>
    </row>
    <row r="374" spans="1:6" ht="48.2" customHeight="1" x14ac:dyDescent="0.25">
      <c r="A374" s="1" t="s">
        <v>727</v>
      </c>
      <c r="B374" s="1" t="s">
        <v>728</v>
      </c>
      <c r="C374" s="1" t="s">
        <v>62</v>
      </c>
      <c r="D374" s="2">
        <v>8</v>
      </c>
      <c r="E374" s="3">
        <v>0</v>
      </c>
      <c r="F374" s="2">
        <f t="shared" si="19"/>
        <v>0</v>
      </c>
    </row>
    <row r="375" spans="1:6" ht="26.65" customHeight="1" x14ac:dyDescent="0.25">
      <c r="A375" s="1" t="s">
        <v>729</v>
      </c>
      <c r="B375" s="1" t="s">
        <v>730</v>
      </c>
      <c r="C375" s="1" t="s">
        <v>62</v>
      </c>
      <c r="D375" s="2">
        <v>280</v>
      </c>
      <c r="E375" s="3">
        <v>0</v>
      </c>
      <c r="F375" s="2">
        <f t="shared" si="19"/>
        <v>0</v>
      </c>
    </row>
    <row r="376" spans="1:6" ht="20.25" customHeight="1" x14ac:dyDescent="0.25">
      <c r="A376" s="1" t="s">
        <v>731</v>
      </c>
      <c r="B376" s="1" t="s">
        <v>702</v>
      </c>
      <c r="C376" s="1" t="s">
        <v>62</v>
      </c>
      <c r="D376" s="2">
        <v>280</v>
      </c>
      <c r="E376" s="3">
        <v>0</v>
      </c>
      <c r="F376" s="2">
        <f t="shared" si="19"/>
        <v>0</v>
      </c>
    </row>
    <row r="377" spans="1:6" x14ac:dyDescent="0.25">
      <c r="A377" s="1" t="s">
        <v>732</v>
      </c>
      <c r="B377" s="1" t="s">
        <v>733</v>
      </c>
      <c r="C377" s="1" t="s">
        <v>42</v>
      </c>
      <c r="D377" s="2">
        <v>22</v>
      </c>
      <c r="E377" s="3">
        <v>0</v>
      </c>
      <c r="F377" s="2">
        <f t="shared" si="19"/>
        <v>0</v>
      </c>
    </row>
    <row r="378" spans="1:6" ht="36.4" customHeight="1" x14ac:dyDescent="0.25">
      <c r="A378" s="1" t="s">
        <v>734</v>
      </c>
      <c r="B378" s="1" t="s">
        <v>735</v>
      </c>
      <c r="C378" s="1" t="s">
        <v>62</v>
      </c>
      <c r="D378" s="2">
        <v>2</v>
      </c>
      <c r="E378" s="3">
        <v>0</v>
      </c>
      <c r="F378" s="2">
        <f t="shared" si="19"/>
        <v>0</v>
      </c>
    </row>
    <row r="379" spans="1:6" ht="32.85" customHeight="1" x14ac:dyDescent="0.25">
      <c r="A379" s="1" t="s">
        <v>736</v>
      </c>
      <c r="B379" s="1" t="s">
        <v>737</v>
      </c>
      <c r="C379" s="1" t="s">
        <v>42</v>
      </c>
      <c r="D379" s="2">
        <v>3</v>
      </c>
      <c r="E379" s="3">
        <v>0</v>
      </c>
      <c r="F379" s="2">
        <f t="shared" si="19"/>
        <v>0</v>
      </c>
    </row>
    <row r="380" spans="1:6" ht="43.7" customHeight="1" x14ac:dyDescent="0.25">
      <c r="A380" s="1" t="s">
        <v>738</v>
      </c>
      <c r="B380" s="1" t="s">
        <v>739</v>
      </c>
      <c r="C380" s="1" t="s">
        <v>62</v>
      </c>
      <c r="D380" s="2">
        <v>70</v>
      </c>
      <c r="E380" s="3">
        <v>0</v>
      </c>
      <c r="F380" s="2">
        <f t="shared" si="19"/>
        <v>0</v>
      </c>
    </row>
    <row r="381" spans="1:6" ht="35.65" customHeight="1" x14ac:dyDescent="0.25">
      <c r="A381" s="1" t="s">
        <v>740</v>
      </c>
      <c r="B381" s="1" t="s">
        <v>741</v>
      </c>
      <c r="C381" s="1" t="s">
        <v>62</v>
      </c>
      <c r="D381" s="2">
        <v>62</v>
      </c>
      <c r="E381" s="3">
        <v>0</v>
      </c>
      <c r="F381" s="2">
        <f t="shared" si="19"/>
        <v>0</v>
      </c>
    </row>
    <row r="382" spans="1:6" ht="33.75" customHeight="1" x14ac:dyDescent="0.25">
      <c r="A382" s="1" t="s">
        <v>742</v>
      </c>
      <c r="B382" s="1" t="s">
        <v>743</v>
      </c>
      <c r="C382" s="1" t="s">
        <v>42</v>
      </c>
      <c r="D382" s="2">
        <v>3</v>
      </c>
      <c r="E382" s="3">
        <v>0</v>
      </c>
      <c r="F382" s="2">
        <f t="shared" si="19"/>
        <v>0</v>
      </c>
    </row>
    <row r="383" spans="1:6" ht="25.15" customHeight="1" x14ac:dyDescent="0.25">
      <c r="A383" s="1" t="s">
        <v>744</v>
      </c>
      <c r="B383" s="1" t="s">
        <v>745</v>
      </c>
      <c r="C383" s="1" t="s">
        <v>62</v>
      </c>
      <c r="D383" s="2">
        <v>29</v>
      </c>
      <c r="E383" s="3">
        <v>0</v>
      </c>
      <c r="F383" s="2">
        <f t="shared" si="19"/>
        <v>0</v>
      </c>
    </row>
    <row r="384" spans="1:6" ht="26.65" customHeight="1" x14ac:dyDescent="0.25">
      <c r="A384" s="1" t="s">
        <v>746</v>
      </c>
      <c r="B384" s="1" t="s">
        <v>730</v>
      </c>
      <c r="C384" s="1" t="s">
        <v>62</v>
      </c>
      <c r="D384" s="2">
        <v>352</v>
      </c>
      <c r="E384" s="3">
        <v>0</v>
      </c>
      <c r="F384" s="2">
        <f t="shared" si="19"/>
        <v>0</v>
      </c>
    </row>
    <row r="385" spans="1:6" ht="34.700000000000003" customHeight="1" x14ac:dyDescent="0.25">
      <c r="A385" s="1" t="s">
        <v>747</v>
      </c>
      <c r="B385" s="1" t="s">
        <v>748</v>
      </c>
      <c r="C385" s="1" t="s">
        <v>62</v>
      </c>
      <c r="D385" s="2">
        <v>58</v>
      </c>
      <c r="E385" s="3">
        <v>0</v>
      </c>
      <c r="F385" s="2">
        <f t="shared" si="19"/>
        <v>0</v>
      </c>
    </row>
    <row r="386" spans="1:6" ht="26.65" customHeight="1" x14ac:dyDescent="0.25">
      <c r="A386" s="1" t="s">
        <v>749</v>
      </c>
      <c r="B386" s="1" t="s">
        <v>750</v>
      </c>
      <c r="C386" s="1" t="s">
        <v>348</v>
      </c>
      <c r="D386" s="2">
        <v>131.1</v>
      </c>
      <c r="E386" s="3">
        <v>0</v>
      </c>
      <c r="F386" s="2">
        <f t="shared" si="19"/>
        <v>0</v>
      </c>
    </row>
    <row r="387" spans="1:6" ht="23.85" customHeight="1" x14ac:dyDescent="0.25">
      <c r="A387" s="1" t="s">
        <v>751</v>
      </c>
      <c r="B387" s="1" t="s">
        <v>752</v>
      </c>
      <c r="C387" s="1" t="s">
        <v>42</v>
      </c>
      <c r="D387" s="2">
        <v>113</v>
      </c>
      <c r="E387" s="3">
        <v>0</v>
      </c>
      <c r="F387" s="2">
        <f t="shared" si="19"/>
        <v>0</v>
      </c>
    </row>
    <row r="388" spans="1:6" x14ac:dyDescent="0.25">
      <c r="A388" s="1" t="s">
        <v>753</v>
      </c>
      <c r="B388" s="1" t="s">
        <v>754</v>
      </c>
      <c r="C388" s="1" t="s">
        <v>62</v>
      </c>
      <c r="D388" s="2">
        <v>338</v>
      </c>
      <c r="E388" s="3">
        <v>0</v>
      </c>
      <c r="F388" s="2">
        <f t="shared" si="19"/>
        <v>0</v>
      </c>
    </row>
    <row r="389" spans="1:6" x14ac:dyDescent="0.25">
      <c r="A389" s="1" t="s">
        <v>755</v>
      </c>
      <c r="B389" s="1" t="s">
        <v>756</v>
      </c>
      <c r="C389" s="1" t="s">
        <v>62</v>
      </c>
      <c r="D389" s="2">
        <v>116</v>
      </c>
      <c r="E389" s="3">
        <v>0</v>
      </c>
      <c r="F389" s="2">
        <f t="shared" si="19"/>
        <v>0</v>
      </c>
    </row>
    <row r="390" spans="1:6" ht="36" customHeight="1" x14ac:dyDescent="0.25">
      <c r="A390" s="1" t="s">
        <v>757</v>
      </c>
      <c r="B390" s="1" t="s">
        <v>668</v>
      </c>
      <c r="C390" s="1" t="s">
        <v>348</v>
      </c>
      <c r="D390" s="2">
        <v>105.2</v>
      </c>
      <c r="E390" s="3">
        <v>0</v>
      </c>
      <c r="F390" s="2">
        <f t="shared" si="19"/>
        <v>0</v>
      </c>
    </row>
    <row r="391" spans="1:6" ht="28.35" customHeight="1" x14ac:dyDescent="0.25">
      <c r="A391" s="1" t="s">
        <v>758</v>
      </c>
      <c r="B391" s="1" t="s">
        <v>759</v>
      </c>
      <c r="C391" s="1" t="s">
        <v>29</v>
      </c>
      <c r="D391" s="2">
        <v>51.6</v>
      </c>
      <c r="E391" s="3">
        <v>0</v>
      </c>
      <c r="F391" s="2">
        <f t="shared" si="19"/>
        <v>0</v>
      </c>
    </row>
    <row r="392" spans="1:6" ht="34.700000000000003" customHeight="1" x14ac:dyDescent="0.25">
      <c r="A392" s="1" t="s">
        <v>760</v>
      </c>
      <c r="B392" s="1" t="s">
        <v>761</v>
      </c>
      <c r="C392" s="1" t="s">
        <v>62</v>
      </c>
      <c r="D392" s="2">
        <v>177</v>
      </c>
      <c r="E392" s="3">
        <v>0</v>
      </c>
      <c r="F392" s="2">
        <f t="shared" si="19"/>
        <v>0</v>
      </c>
    </row>
    <row r="393" spans="1:6" ht="39.6" customHeight="1" x14ac:dyDescent="0.25">
      <c r="A393" s="1" t="s">
        <v>762</v>
      </c>
      <c r="B393" s="1" t="s">
        <v>763</v>
      </c>
      <c r="C393" s="1" t="s">
        <v>62</v>
      </c>
      <c r="D393" s="2">
        <v>182.15</v>
      </c>
      <c r="E393" s="3">
        <v>0</v>
      </c>
      <c r="F393" s="2">
        <f t="shared" si="19"/>
        <v>0</v>
      </c>
    </row>
    <row r="394" spans="1:6" ht="59.45" customHeight="1" x14ac:dyDescent="0.25">
      <c r="A394" s="1" t="s">
        <v>764</v>
      </c>
      <c r="B394" s="1" t="s">
        <v>765</v>
      </c>
      <c r="C394" s="1" t="s">
        <v>29</v>
      </c>
      <c r="D394" s="2">
        <v>319.18</v>
      </c>
      <c r="E394" s="3">
        <v>0</v>
      </c>
      <c r="F394" s="2">
        <f t="shared" ref="F394:F420" si="20">ROUND(D394*E394,2)</f>
        <v>0</v>
      </c>
    </row>
    <row r="395" spans="1:6" ht="23.85" customHeight="1" x14ac:dyDescent="0.25">
      <c r="A395" s="1" t="s">
        <v>766</v>
      </c>
      <c r="B395" s="1" t="s">
        <v>767</v>
      </c>
      <c r="C395" s="1" t="s">
        <v>62</v>
      </c>
      <c r="D395" s="2">
        <v>196</v>
      </c>
      <c r="E395" s="3">
        <v>0</v>
      </c>
      <c r="F395" s="2">
        <f t="shared" si="20"/>
        <v>0</v>
      </c>
    </row>
    <row r="396" spans="1:6" ht="62.65" customHeight="1" x14ac:dyDescent="0.25">
      <c r="A396" s="1" t="s">
        <v>768</v>
      </c>
      <c r="B396" s="1" t="s">
        <v>769</v>
      </c>
      <c r="C396" s="1" t="s">
        <v>62</v>
      </c>
      <c r="D396" s="2">
        <v>4</v>
      </c>
      <c r="E396" s="3">
        <v>0</v>
      </c>
      <c r="F396" s="2">
        <f t="shared" si="20"/>
        <v>0</v>
      </c>
    </row>
    <row r="397" spans="1:6" ht="62.1" customHeight="1" x14ac:dyDescent="0.25">
      <c r="A397" s="1" t="s">
        <v>770</v>
      </c>
      <c r="B397" s="1" t="s">
        <v>771</v>
      </c>
      <c r="C397" s="1" t="s">
        <v>62</v>
      </c>
      <c r="D397" s="2">
        <v>2</v>
      </c>
      <c r="E397" s="3">
        <v>0</v>
      </c>
      <c r="F397" s="2">
        <f t="shared" si="20"/>
        <v>0</v>
      </c>
    </row>
    <row r="398" spans="1:6" ht="33.4" customHeight="1" x14ac:dyDescent="0.25">
      <c r="A398" s="1" t="s">
        <v>772</v>
      </c>
      <c r="B398" s="1" t="s">
        <v>773</v>
      </c>
      <c r="C398" s="1" t="s">
        <v>62</v>
      </c>
      <c r="D398" s="2">
        <v>16</v>
      </c>
      <c r="E398" s="3">
        <v>0</v>
      </c>
      <c r="F398" s="2">
        <f t="shared" si="20"/>
        <v>0</v>
      </c>
    </row>
    <row r="399" spans="1:6" ht="32.450000000000003" customHeight="1" x14ac:dyDescent="0.25">
      <c r="A399" s="1" t="s">
        <v>774</v>
      </c>
      <c r="B399" s="1" t="s">
        <v>690</v>
      </c>
      <c r="C399" s="1" t="s">
        <v>29</v>
      </c>
      <c r="D399" s="2">
        <v>332</v>
      </c>
      <c r="E399" s="3">
        <v>0</v>
      </c>
      <c r="F399" s="2">
        <f t="shared" si="20"/>
        <v>0</v>
      </c>
    </row>
    <row r="400" spans="1:6" ht="56.65" customHeight="1" x14ac:dyDescent="0.25">
      <c r="A400" s="1" t="s">
        <v>775</v>
      </c>
      <c r="B400" s="1" t="s">
        <v>776</v>
      </c>
      <c r="C400" s="1" t="s">
        <v>62</v>
      </c>
      <c r="D400" s="2">
        <v>155</v>
      </c>
      <c r="E400" s="3">
        <v>0</v>
      </c>
      <c r="F400" s="2">
        <f t="shared" si="20"/>
        <v>0</v>
      </c>
    </row>
    <row r="401" spans="1:6" ht="57.2" customHeight="1" x14ac:dyDescent="0.25">
      <c r="A401" s="1" t="s">
        <v>777</v>
      </c>
      <c r="B401" s="1" t="s">
        <v>778</v>
      </c>
      <c r="C401" s="1" t="s">
        <v>779</v>
      </c>
      <c r="D401" s="2">
        <v>1.19</v>
      </c>
      <c r="E401" s="3">
        <v>0</v>
      </c>
      <c r="F401" s="2">
        <f t="shared" si="20"/>
        <v>0</v>
      </c>
    </row>
    <row r="402" spans="1:6" ht="62.65" customHeight="1" x14ac:dyDescent="0.25">
      <c r="A402" s="1" t="s">
        <v>780</v>
      </c>
      <c r="B402" s="1" t="s">
        <v>781</v>
      </c>
      <c r="C402" s="1" t="s">
        <v>62</v>
      </c>
      <c r="D402" s="2">
        <v>456</v>
      </c>
      <c r="E402" s="3">
        <v>0</v>
      </c>
      <c r="F402" s="2">
        <f t="shared" si="20"/>
        <v>0</v>
      </c>
    </row>
    <row r="403" spans="1:6" ht="23.85" customHeight="1" x14ac:dyDescent="0.25">
      <c r="A403" s="1" t="s">
        <v>782</v>
      </c>
      <c r="B403" s="1" t="s">
        <v>783</v>
      </c>
      <c r="C403" s="1" t="s">
        <v>62</v>
      </c>
      <c r="D403" s="2">
        <v>17</v>
      </c>
      <c r="E403" s="3">
        <v>0</v>
      </c>
      <c r="F403" s="2">
        <f t="shared" si="20"/>
        <v>0</v>
      </c>
    </row>
    <row r="404" spans="1:6" ht="23.85" customHeight="1" x14ac:dyDescent="0.25">
      <c r="A404" s="1" t="s">
        <v>784</v>
      </c>
      <c r="B404" s="1" t="s">
        <v>785</v>
      </c>
      <c r="C404" s="1" t="s">
        <v>62</v>
      </c>
      <c r="D404" s="2">
        <v>460</v>
      </c>
      <c r="E404" s="3">
        <v>0</v>
      </c>
      <c r="F404" s="2">
        <f t="shared" si="20"/>
        <v>0</v>
      </c>
    </row>
    <row r="405" spans="1:6" ht="24.4" customHeight="1" x14ac:dyDescent="0.25">
      <c r="A405" s="1" t="s">
        <v>786</v>
      </c>
      <c r="B405" s="1" t="s">
        <v>787</v>
      </c>
      <c r="C405" s="1" t="s">
        <v>62</v>
      </c>
      <c r="D405" s="2">
        <v>155</v>
      </c>
      <c r="E405" s="3">
        <v>0</v>
      </c>
      <c r="F405" s="2">
        <f t="shared" si="20"/>
        <v>0</v>
      </c>
    </row>
    <row r="406" spans="1:6" ht="37.9" customHeight="1" x14ac:dyDescent="0.25">
      <c r="A406" s="1" t="s">
        <v>788</v>
      </c>
      <c r="B406" s="1" t="s">
        <v>789</v>
      </c>
      <c r="C406" s="1" t="s">
        <v>62</v>
      </c>
      <c r="D406" s="2">
        <v>119</v>
      </c>
      <c r="E406" s="3">
        <v>0</v>
      </c>
      <c r="F406" s="2">
        <f t="shared" si="20"/>
        <v>0</v>
      </c>
    </row>
    <row r="407" spans="1:6" ht="45" customHeight="1" x14ac:dyDescent="0.25">
      <c r="A407" s="1" t="s">
        <v>790</v>
      </c>
      <c r="B407" s="1" t="s">
        <v>791</v>
      </c>
      <c r="C407" s="1" t="s">
        <v>62</v>
      </c>
      <c r="D407" s="2">
        <v>1</v>
      </c>
      <c r="E407" s="3">
        <v>0</v>
      </c>
      <c r="F407" s="2">
        <f t="shared" si="20"/>
        <v>0</v>
      </c>
    </row>
    <row r="408" spans="1:6" ht="35.65" customHeight="1" x14ac:dyDescent="0.25">
      <c r="A408" s="1" t="s">
        <v>792</v>
      </c>
      <c r="B408" s="1" t="s">
        <v>793</v>
      </c>
      <c r="C408" s="1" t="s">
        <v>62</v>
      </c>
      <c r="D408" s="2">
        <v>26</v>
      </c>
      <c r="E408" s="3">
        <v>0</v>
      </c>
      <c r="F408" s="2">
        <f t="shared" si="20"/>
        <v>0</v>
      </c>
    </row>
    <row r="409" spans="1:6" ht="31.9" customHeight="1" x14ac:dyDescent="0.25">
      <c r="A409" s="1" t="s">
        <v>794</v>
      </c>
      <c r="B409" s="1" t="s">
        <v>795</v>
      </c>
      <c r="C409" s="1" t="s">
        <v>62</v>
      </c>
      <c r="D409" s="2">
        <v>152</v>
      </c>
      <c r="E409" s="3">
        <v>0</v>
      </c>
      <c r="F409" s="2">
        <f t="shared" si="20"/>
        <v>0</v>
      </c>
    </row>
    <row r="410" spans="1:6" ht="43.7" customHeight="1" x14ac:dyDescent="0.25">
      <c r="A410" s="1" t="s">
        <v>796</v>
      </c>
      <c r="B410" s="1" t="s">
        <v>797</v>
      </c>
      <c r="C410" s="1" t="s">
        <v>42</v>
      </c>
      <c r="D410" s="2">
        <v>33</v>
      </c>
      <c r="E410" s="3">
        <v>0</v>
      </c>
      <c r="F410" s="2">
        <f t="shared" si="20"/>
        <v>0</v>
      </c>
    </row>
    <row r="411" spans="1:6" ht="27.4" customHeight="1" x14ac:dyDescent="0.25">
      <c r="A411" s="1" t="s">
        <v>798</v>
      </c>
      <c r="B411" s="1" t="s">
        <v>799</v>
      </c>
      <c r="C411" s="1" t="s">
        <v>62</v>
      </c>
      <c r="D411" s="2">
        <v>6</v>
      </c>
      <c r="E411" s="3">
        <v>0</v>
      </c>
      <c r="F411" s="2">
        <f t="shared" si="20"/>
        <v>0</v>
      </c>
    </row>
    <row r="412" spans="1:6" ht="25.7" customHeight="1" x14ac:dyDescent="0.25">
      <c r="A412" s="1" t="s">
        <v>800</v>
      </c>
      <c r="B412" s="1" t="s">
        <v>801</v>
      </c>
      <c r="C412" s="1" t="s">
        <v>62</v>
      </c>
      <c r="D412" s="2">
        <v>4</v>
      </c>
      <c r="E412" s="3">
        <v>0</v>
      </c>
      <c r="F412" s="2">
        <f t="shared" si="20"/>
        <v>0</v>
      </c>
    </row>
    <row r="413" spans="1:6" ht="23.45" customHeight="1" x14ac:dyDescent="0.25">
      <c r="A413" s="1" t="s">
        <v>802</v>
      </c>
      <c r="B413" s="1" t="s">
        <v>803</v>
      </c>
      <c r="C413" s="1" t="s">
        <v>62</v>
      </c>
      <c r="D413" s="2">
        <v>4</v>
      </c>
      <c r="E413" s="3">
        <v>0</v>
      </c>
      <c r="F413" s="2">
        <f t="shared" si="20"/>
        <v>0</v>
      </c>
    </row>
    <row r="414" spans="1:6" ht="40.5" customHeight="1" x14ac:dyDescent="0.25">
      <c r="A414" s="1" t="s">
        <v>804</v>
      </c>
      <c r="B414" s="1" t="s">
        <v>805</v>
      </c>
      <c r="C414" s="1" t="s">
        <v>62</v>
      </c>
      <c r="D414" s="2">
        <v>12</v>
      </c>
      <c r="E414" s="3">
        <v>0</v>
      </c>
      <c r="F414" s="2">
        <f t="shared" si="20"/>
        <v>0</v>
      </c>
    </row>
    <row r="415" spans="1:6" ht="64.900000000000006" customHeight="1" x14ac:dyDescent="0.25">
      <c r="A415" s="1" t="s">
        <v>806</v>
      </c>
      <c r="B415" s="1" t="s">
        <v>694</v>
      </c>
      <c r="C415" s="1" t="s">
        <v>29</v>
      </c>
      <c r="D415" s="2">
        <v>17</v>
      </c>
      <c r="E415" s="3">
        <v>0</v>
      </c>
      <c r="F415" s="2">
        <f t="shared" si="20"/>
        <v>0</v>
      </c>
    </row>
    <row r="416" spans="1:6" ht="64.349999999999994" customHeight="1" x14ac:dyDescent="0.25">
      <c r="A416" s="1" t="s">
        <v>807</v>
      </c>
      <c r="B416" s="1" t="s">
        <v>808</v>
      </c>
      <c r="C416" s="1" t="s">
        <v>29</v>
      </c>
      <c r="D416" s="2">
        <v>8</v>
      </c>
      <c r="E416" s="3">
        <v>0</v>
      </c>
      <c r="F416" s="2">
        <f t="shared" si="20"/>
        <v>0</v>
      </c>
    </row>
    <row r="417" spans="1:10" ht="66.2" customHeight="1" x14ac:dyDescent="0.25">
      <c r="A417" s="1" t="s">
        <v>809</v>
      </c>
      <c r="B417" s="1" t="s">
        <v>810</v>
      </c>
      <c r="C417" s="1" t="s">
        <v>62</v>
      </c>
      <c r="D417" s="2">
        <v>2</v>
      </c>
      <c r="E417" s="3">
        <v>0</v>
      </c>
      <c r="F417" s="2">
        <f t="shared" si="20"/>
        <v>0</v>
      </c>
    </row>
    <row r="418" spans="1:10" ht="31.15" customHeight="1" x14ac:dyDescent="0.25">
      <c r="A418" s="1" t="s">
        <v>811</v>
      </c>
      <c r="B418" s="1" t="s">
        <v>812</v>
      </c>
      <c r="C418" s="1" t="s">
        <v>62</v>
      </c>
      <c r="D418" s="2">
        <v>4</v>
      </c>
      <c r="E418" s="3">
        <v>0</v>
      </c>
      <c r="F418" s="2">
        <f t="shared" si="20"/>
        <v>0</v>
      </c>
    </row>
    <row r="419" spans="1:10" ht="37.35" customHeight="1" x14ac:dyDescent="0.25">
      <c r="A419" s="1" t="s">
        <v>813</v>
      </c>
      <c r="B419" s="1" t="s">
        <v>814</v>
      </c>
      <c r="C419" s="1" t="s">
        <v>62</v>
      </c>
      <c r="D419" s="2">
        <v>8</v>
      </c>
      <c r="E419" s="3">
        <v>0</v>
      </c>
      <c r="F419" s="2">
        <f t="shared" si="20"/>
        <v>0</v>
      </c>
    </row>
    <row r="420" spans="1:10" ht="54.95" customHeight="1" x14ac:dyDescent="0.25">
      <c r="A420" s="1" t="s">
        <v>815</v>
      </c>
      <c r="B420" s="1" t="s">
        <v>816</v>
      </c>
      <c r="C420" s="1" t="s">
        <v>42</v>
      </c>
      <c r="D420" s="2">
        <v>2</v>
      </c>
      <c r="E420" s="3">
        <v>0</v>
      </c>
      <c r="F420" s="2">
        <f t="shared" si="20"/>
        <v>0</v>
      </c>
    </row>
    <row r="421" spans="1:10" x14ac:dyDescent="0.25">
      <c r="A421" s="1" t="s">
        <v>817</v>
      </c>
      <c r="B421" s="4" t="s">
        <v>818</v>
      </c>
      <c r="C421" s="4"/>
      <c r="D421" s="4"/>
      <c r="E421" s="4"/>
      <c r="F421" s="4"/>
      <c r="G421" s="4"/>
      <c r="H421" s="4"/>
      <c r="I421" s="4"/>
      <c r="J421" s="4"/>
    </row>
    <row r="422" spans="1:10" ht="71.099999999999994" customHeight="1" x14ac:dyDescent="0.25">
      <c r="A422" s="1" t="s">
        <v>819</v>
      </c>
      <c r="B422" s="1" t="s">
        <v>820</v>
      </c>
      <c r="C422" s="1" t="s">
        <v>29</v>
      </c>
      <c r="D422" s="2">
        <v>275</v>
      </c>
      <c r="E422" s="3">
        <v>0</v>
      </c>
      <c r="F422" s="2">
        <f t="shared" ref="F422:F432" si="21">ROUND(D422*E422,2)</f>
        <v>0</v>
      </c>
    </row>
    <row r="423" spans="1:10" ht="57.2" customHeight="1" x14ac:dyDescent="0.25">
      <c r="A423" s="1" t="s">
        <v>821</v>
      </c>
      <c r="B423" s="1" t="s">
        <v>822</v>
      </c>
      <c r="C423" s="1" t="s">
        <v>29</v>
      </c>
      <c r="D423" s="2">
        <v>15.45</v>
      </c>
      <c r="E423" s="3">
        <v>0</v>
      </c>
      <c r="F423" s="2">
        <f t="shared" si="21"/>
        <v>0</v>
      </c>
    </row>
    <row r="424" spans="1:10" ht="57.2" customHeight="1" x14ac:dyDescent="0.25">
      <c r="A424" s="1" t="s">
        <v>823</v>
      </c>
      <c r="B424" s="1" t="s">
        <v>824</v>
      </c>
      <c r="C424" s="1" t="s">
        <v>29</v>
      </c>
      <c r="D424" s="2">
        <v>2002.05</v>
      </c>
      <c r="E424" s="3">
        <v>0</v>
      </c>
      <c r="F424" s="2">
        <f t="shared" si="21"/>
        <v>0</v>
      </c>
    </row>
    <row r="425" spans="1:10" ht="56.65" customHeight="1" x14ac:dyDescent="0.25">
      <c r="A425" s="1" t="s">
        <v>825</v>
      </c>
      <c r="B425" s="1" t="s">
        <v>826</v>
      </c>
      <c r="C425" s="1" t="s">
        <v>29</v>
      </c>
      <c r="D425" s="2">
        <v>444.15</v>
      </c>
      <c r="E425" s="3">
        <v>0</v>
      </c>
      <c r="F425" s="2">
        <f t="shared" si="21"/>
        <v>0</v>
      </c>
    </row>
    <row r="426" spans="1:10" ht="56.65" customHeight="1" x14ac:dyDescent="0.25">
      <c r="A426" s="1" t="s">
        <v>827</v>
      </c>
      <c r="B426" s="1" t="s">
        <v>828</v>
      </c>
      <c r="C426" s="1" t="s">
        <v>29</v>
      </c>
      <c r="D426" s="2">
        <v>543.29999999999995</v>
      </c>
      <c r="E426" s="3">
        <v>0</v>
      </c>
      <c r="F426" s="2">
        <f t="shared" si="21"/>
        <v>0</v>
      </c>
    </row>
    <row r="427" spans="1:10" ht="57.6" customHeight="1" x14ac:dyDescent="0.25">
      <c r="A427" s="1" t="s">
        <v>829</v>
      </c>
      <c r="B427" s="1" t="s">
        <v>830</v>
      </c>
      <c r="C427" s="1" t="s">
        <v>29</v>
      </c>
      <c r="D427" s="2">
        <v>4233.8</v>
      </c>
      <c r="E427" s="3">
        <v>0</v>
      </c>
      <c r="F427" s="2">
        <f t="shared" si="21"/>
        <v>0</v>
      </c>
    </row>
    <row r="428" spans="1:10" ht="49.5" customHeight="1" x14ac:dyDescent="0.25">
      <c r="A428" s="1" t="s">
        <v>831</v>
      </c>
      <c r="B428" s="1" t="s">
        <v>832</v>
      </c>
      <c r="C428" s="1" t="s">
        <v>62</v>
      </c>
      <c r="D428" s="2">
        <v>10</v>
      </c>
      <c r="E428" s="3">
        <v>0</v>
      </c>
      <c r="F428" s="2">
        <f t="shared" si="21"/>
        <v>0</v>
      </c>
    </row>
    <row r="429" spans="1:10" ht="56.65" customHeight="1" x14ac:dyDescent="0.25">
      <c r="A429" s="1" t="s">
        <v>833</v>
      </c>
      <c r="B429" s="1" t="s">
        <v>834</v>
      </c>
      <c r="C429" s="1" t="s">
        <v>62</v>
      </c>
      <c r="D429" s="2">
        <v>26</v>
      </c>
      <c r="E429" s="3">
        <v>0</v>
      </c>
      <c r="F429" s="2">
        <f t="shared" si="21"/>
        <v>0</v>
      </c>
    </row>
    <row r="430" spans="1:10" ht="55.35" customHeight="1" x14ac:dyDescent="0.25">
      <c r="A430" s="1" t="s">
        <v>835</v>
      </c>
      <c r="B430" s="1" t="s">
        <v>836</v>
      </c>
      <c r="C430" s="1" t="s">
        <v>62</v>
      </c>
      <c r="D430" s="2">
        <v>13</v>
      </c>
      <c r="E430" s="3">
        <v>0</v>
      </c>
      <c r="F430" s="2">
        <f t="shared" si="21"/>
        <v>0</v>
      </c>
    </row>
    <row r="431" spans="1:10" ht="55.35" customHeight="1" x14ac:dyDescent="0.25">
      <c r="A431" s="1" t="s">
        <v>837</v>
      </c>
      <c r="B431" s="1" t="s">
        <v>838</v>
      </c>
      <c r="C431" s="1" t="s">
        <v>62</v>
      </c>
      <c r="D431" s="2">
        <v>21</v>
      </c>
      <c r="E431" s="3">
        <v>0</v>
      </c>
      <c r="F431" s="2">
        <f t="shared" si="21"/>
        <v>0</v>
      </c>
    </row>
    <row r="432" spans="1:10" ht="55.9" customHeight="1" x14ac:dyDescent="0.25">
      <c r="A432" s="1" t="s">
        <v>839</v>
      </c>
      <c r="B432" s="1" t="s">
        <v>840</v>
      </c>
      <c r="C432" s="1" t="s">
        <v>62</v>
      </c>
      <c r="D432" s="2">
        <v>42</v>
      </c>
      <c r="E432" s="3">
        <v>0</v>
      </c>
      <c r="F432" s="2">
        <f t="shared" si="21"/>
        <v>0</v>
      </c>
    </row>
    <row r="433" spans="1:10" x14ac:dyDescent="0.25">
      <c r="A433" s="1" t="s">
        <v>841</v>
      </c>
      <c r="B433" s="4" t="s">
        <v>842</v>
      </c>
      <c r="C433" s="4"/>
      <c r="D433" s="4"/>
      <c r="E433" s="4"/>
      <c r="F433" s="4"/>
      <c r="G433" s="4"/>
      <c r="H433" s="4"/>
      <c r="I433" s="4"/>
      <c r="J433" s="4"/>
    </row>
    <row r="434" spans="1:10" x14ac:dyDescent="0.25">
      <c r="A434" s="1" t="s">
        <v>843</v>
      </c>
      <c r="B434" s="4" t="s">
        <v>844</v>
      </c>
      <c r="C434" s="4"/>
      <c r="D434" s="4"/>
      <c r="E434" s="4"/>
      <c r="F434" s="4"/>
      <c r="G434" s="4"/>
      <c r="H434" s="4"/>
      <c r="I434" s="4"/>
      <c r="J434" s="4"/>
    </row>
    <row r="435" spans="1:10" ht="36" customHeight="1" x14ac:dyDescent="0.25">
      <c r="A435" s="1" t="s">
        <v>845</v>
      </c>
      <c r="B435" s="1" t="s">
        <v>846</v>
      </c>
      <c r="C435" s="1" t="s">
        <v>62</v>
      </c>
      <c r="D435" s="2">
        <v>1</v>
      </c>
      <c r="E435" s="3">
        <v>0</v>
      </c>
      <c r="F435" s="2">
        <f t="shared" ref="F435:F454" si="22">ROUND(D435*E435,2)</f>
        <v>0</v>
      </c>
    </row>
    <row r="436" spans="1:10" ht="26.1" customHeight="1" x14ac:dyDescent="0.25">
      <c r="A436" s="1" t="s">
        <v>847</v>
      </c>
      <c r="B436" s="1" t="s">
        <v>848</v>
      </c>
      <c r="C436" s="1" t="s">
        <v>29</v>
      </c>
      <c r="D436" s="2">
        <v>1.8</v>
      </c>
      <c r="E436" s="3">
        <v>0</v>
      </c>
      <c r="F436" s="2">
        <f t="shared" si="22"/>
        <v>0</v>
      </c>
    </row>
    <row r="437" spans="1:10" ht="26.65" customHeight="1" x14ac:dyDescent="0.25">
      <c r="A437" s="1" t="s">
        <v>849</v>
      </c>
      <c r="B437" s="1" t="s">
        <v>850</v>
      </c>
      <c r="C437" s="1" t="s">
        <v>29</v>
      </c>
      <c r="D437" s="2">
        <v>2.4</v>
      </c>
      <c r="E437" s="3">
        <v>0</v>
      </c>
      <c r="F437" s="2">
        <f t="shared" si="22"/>
        <v>0</v>
      </c>
    </row>
    <row r="438" spans="1:10" ht="45.4" customHeight="1" x14ac:dyDescent="0.25">
      <c r="A438" s="1" t="s">
        <v>851</v>
      </c>
      <c r="B438" s="1" t="s">
        <v>852</v>
      </c>
      <c r="C438" s="1" t="s">
        <v>42</v>
      </c>
      <c r="D438" s="2">
        <v>1</v>
      </c>
      <c r="E438" s="3">
        <v>0</v>
      </c>
      <c r="F438" s="2">
        <f t="shared" si="22"/>
        <v>0</v>
      </c>
    </row>
    <row r="439" spans="1:10" x14ac:dyDescent="0.25">
      <c r="A439" s="1" t="s">
        <v>853</v>
      </c>
      <c r="B439" s="1" t="s">
        <v>854</v>
      </c>
      <c r="C439" s="1" t="s">
        <v>42</v>
      </c>
      <c r="D439" s="2">
        <v>1</v>
      </c>
      <c r="E439" s="3">
        <v>0</v>
      </c>
      <c r="F439" s="2">
        <f t="shared" si="22"/>
        <v>0</v>
      </c>
    </row>
    <row r="440" spans="1:10" x14ac:dyDescent="0.25">
      <c r="A440" s="1" t="s">
        <v>855</v>
      </c>
      <c r="B440" s="1" t="s">
        <v>856</v>
      </c>
      <c r="C440" s="1" t="s">
        <v>348</v>
      </c>
      <c r="D440" s="2">
        <v>3.2</v>
      </c>
      <c r="E440" s="3">
        <v>0</v>
      </c>
      <c r="F440" s="2">
        <f t="shared" si="22"/>
        <v>0</v>
      </c>
    </row>
    <row r="441" spans="1:10" ht="28.35" customHeight="1" x14ac:dyDescent="0.25">
      <c r="A441" s="1" t="s">
        <v>857</v>
      </c>
      <c r="B441" s="1" t="s">
        <v>858</v>
      </c>
      <c r="C441" s="1" t="s">
        <v>42</v>
      </c>
      <c r="D441" s="2">
        <v>8</v>
      </c>
      <c r="E441" s="3">
        <v>0</v>
      </c>
      <c r="F441" s="2">
        <f t="shared" si="22"/>
        <v>0</v>
      </c>
    </row>
    <row r="442" spans="1:10" ht="28.35" customHeight="1" x14ac:dyDescent="0.25">
      <c r="A442" s="1" t="s">
        <v>859</v>
      </c>
      <c r="B442" s="1" t="s">
        <v>860</v>
      </c>
      <c r="C442" s="1" t="s">
        <v>42</v>
      </c>
      <c r="D442" s="2">
        <v>6</v>
      </c>
      <c r="E442" s="3">
        <v>0</v>
      </c>
      <c r="F442" s="2">
        <f t="shared" si="22"/>
        <v>0</v>
      </c>
    </row>
    <row r="443" spans="1:10" ht="22.9" customHeight="1" x14ac:dyDescent="0.25">
      <c r="A443" s="1" t="s">
        <v>861</v>
      </c>
      <c r="B443" s="1" t="s">
        <v>862</v>
      </c>
      <c r="C443" s="1" t="s">
        <v>62</v>
      </c>
      <c r="D443" s="2">
        <v>1</v>
      </c>
      <c r="E443" s="3">
        <v>0</v>
      </c>
      <c r="F443" s="2">
        <f t="shared" si="22"/>
        <v>0</v>
      </c>
    </row>
    <row r="444" spans="1:10" ht="26.1" customHeight="1" x14ac:dyDescent="0.25">
      <c r="A444" s="1" t="s">
        <v>863</v>
      </c>
      <c r="B444" s="1" t="s">
        <v>864</v>
      </c>
      <c r="C444" s="1" t="s">
        <v>29</v>
      </c>
      <c r="D444" s="2">
        <v>6.2</v>
      </c>
      <c r="E444" s="3">
        <v>0</v>
      </c>
      <c r="F444" s="2">
        <f t="shared" si="22"/>
        <v>0</v>
      </c>
    </row>
    <row r="445" spans="1:10" ht="22.5" customHeight="1" x14ac:dyDescent="0.25">
      <c r="A445" s="1" t="s">
        <v>865</v>
      </c>
      <c r="B445" s="1" t="s">
        <v>866</v>
      </c>
      <c r="C445" s="1" t="s">
        <v>42</v>
      </c>
      <c r="D445" s="2">
        <v>2</v>
      </c>
      <c r="E445" s="3">
        <v>0</v>
      </c>
      <c r="F445" s="2">
        <f t="shared" si="22"/>
        <v>0</v>
      </c>
    </row>
    <row r="446" spans="1:10" ht="19.899999999999999" customHeight="1" x14ac:dyDescent="0.25">
      <c r="A446" s="1" t="s">
        <v>867</v>
      </c>
      <c r="B446" s="1" t="s">
        <v>868</v>
      </c>
      <c r="C446" s="1" t="s">
        <v>62</v>
      </c>
      <c r="D446" s="2">
        <v>1</v>
      </c>
      <c r="E446" s="3">
        <v>0</v>
      </c>
      <c r="F446" s="2">
        <f t="shared" si="22"/>
        <v>0</v>
      </c>
    </row>
    <row r="447" spans="1:10" ht="41.45" customHeight="1" x14ac:dyDescent="0.25">
      <c r="A447" s="1" t="s">
        <v>869</v>
      </c>
      <c r="B447" s="1" t="s">
        <v>870</v>
      </c>
      <c r="C447" s="1" t="s">
        <v>62</v>
      </c>
      <c r="D447" s="2">
        <v>1</v>
      </c>
      <c r="E447" s="3">
        <v>0</v>
      </c>
      <c r="F447" s="2">
        <f t="shared" si="22"/>
        <v>0</v>
      </c>
    </row>
    <row r="448" spans="1:10" ht="41.45" customHeight="1" x14ac:dyDescent="0.25">
      <c r="A448" s="1" t="s">
        <v>871</v>
      </c>
      <c r="B448" s="1" t="s">
        <v>872</v>
      </c>
      <c r="C448" s="1" t="s">
        <v>62</v>
      </c>
      <c r="D448" s="2">
        <v>1</v>
      </c>
      <c r="E448" s="3">
        <v>0</v>
      </c>
      <c r="F448" s="2">
        <f t="shared" si="22"/>
        <v>0</v>
      </c>
    </row>
    <row r="449" spans="1:10" ht="41.85" customHeight="1" x14ac:dyDescent="0.25">
      <c r="A449" s="1" t="s">
        <v>873</v>
      </c>
      <c r="B449" s="1" t="s">
        <v>874</v>
      </c>
      <c r="C449" s="1" t="s">
        <v>62</v>
      </c>
      <c r="D449" s="2">
        <v>1</v>
      </c>
      <c r="E449" s="3">
        <v>0</v>
      </c>
      <c r="F449" s="2">
        <f t="shared" si="22"/>
        <v>0</v>
      </c>
    </row>
    <row r="450" spans="1:10" ht="41.85" customHeight="1" x14ac:dyDescent="0.25">
      <c r="A450" s="1" t="s">
        <v>875</v>
      </c>
      <c r="B450" s="1" t="s">
        <v>876</v>
      </c>
      <c r="C450" s="1" t="s">
        <v>62</v>
      </c>
      <c r="D450" s="2">
        <v>7</v>
      </c>
      <c r="E450" s="3">
        <v>0</v>
      </c>
      <c r="F450" s="2">
        <f t="shared" si="22"/>
        <v>0</v>
      </c>
    </row>
    <row r="451" spans="1:10" ht="41.85" customHeight="1" x14ac:dyDescent="0.25">
      <c r="A451" s="1" t="s">
        <v>877</v>
      </c>
      <c r="B451" s="1" t="s">
        <v>878</v>
      </c>
      <c r="C451" s="1" t="s">
        <v>62</v>
      </c>
      <c r="D451" s="2">
        <v>16</v>
      </c>
      <c r="E451" s="3">
        <v>0</v>
      </c>
      <c r="F451" s="2">
        <f t="shared" si="22"/>
        <v>0</v>
      </c>
    </row>
    <row r="452" spans="1:10" ht="48.2" customHeight="1" x14ac:dyDescent="0.25">
      <c r="A452" s="1" t="s">
        <v>879</v>
      </c>
      <c r="B452" s="1" t="s">
        <v>880</v>
      </c>
      <c r="C452" s="1" t="s">
        <v>42</v>
      </c>
      <c r="D452" s="2">
        <v>2</v>
      </c>
      <c r="E452" s="3">
        <v>0</v>
      </c>
      <c r="F452" s="2">
        <f t="shared" si="22"/>
        <v>0</v>
      </c>
    </row>
    <row r="453" spans="1:10" ht="79.150000000000006" customHeight="1" x14ac:dyDescent="0.25">
      <c r="A453" s="1" t="s">
        <v>881</v>
      </c>
      <c r="B453" s="1" t="s">
        <v>882</v>
      </c>
      <c r="C453" s="1" t="s">
        <v>62</v>
      </c>
      <c r="D453" s="2">
        <v>4</v>
      </c>
      <c r="E453" s="3">
        <v>0</v>
      </c>
      <c r="F453" s="2">
        <f t="shared" si="22"/>
        <v>0</v>
      </c>
    </row>
    <row r="454" spans="1:10" ht="45.95" customHeight="1" x14ac:dyDescent="0.25">
      <c r="A454" s="1" t="s">
        <v>883</v>
      </c>
      <c r="B454" s="1" t="s">
        <v>884</v>
      </c>
      <c r="C454" s="1" t="s">
        <v>62</v>
      </c>
      <c r="D454" s="2">
        <v>10</v>
      </c>
      <c r="E454" s="3">
        <v>0</v>
      </c>
      <c r="F454" s="2">
        <f t="shared" si="22"/>
        <v>0</v>
      </c>
    </row>
    <row r="455" spans="1:10" x14ac:dyDescent="0.25">
      <c r="A455" s="1" t="s">
        <v>885</v>
      </c>
      <c r="B455" s="4" t="s">
        <v>886</v>
      </c>
      <c r="C455" s="4"/>
      <c r="D455" s="4"/>
      <c r="E455" s="4"/>
      <c r="F455" s="4"/>
      <c r="G455" s="4"/>
      <c r="H455" s="4"/>
      <c r="I455" s="4"/>
      <c r="J455" s="4"/>
    </row>
    <row r="456" spans="1:10" ht="85.5" customHeight="1" x14ac:dyDescent="0.25">
      <c r="A456" s="1" t="s">
        <v>887</v>
      </c>
      <c r="B456" s="1" t="s">
        <v>888</v>
      </c>
      <c r="C456" s="1" t="s">
        <v>62</v>
      </c>
      <c r="D456" s="2">
        <v>1</v>
      </c>
      <c r="E456" s="3">
        <v>0</v>
      </c>
      <c r="F456" s="2">
        <f t="shared" ref="F456:F469" si="23">ROUND(D456*E456,2)</f>
        <v>0</v>
      </c>
    </row>
    <row r="457" spans="1:10" ht="45.4" customHeight="1" x14ac:dyDescent="0.25">
      <c r="A457" s="1" t="s">
        <v>889</v>
      </c>
      <c r="B457" s="1" t="s">
        <v>852</v>
      </c>
      <c r="C457" s="1" t="s">
        <v>42</v>
      </c>
      <c r="D457" s="2">
        <v>1</v>
      </c>
      <c r="E457" s="3">
        <v>0</v>
      </c>
      <c r="F457" s="2">
        <f t="shared" si="23"/>
        <v>0</v>
      </c>
    </row>
    <row r="458" spans="1:10" x14ac:dyDescent="0.25">
      <c r="A458" s="1" t="s">
        <v>890</v>
      </c>
      <c r="B458" s="1" t="s">
        <v>854</v>
      </c>
      <c r="C458" s="1" t="s">
        <v>42</v>
      </c>
      <c r="D458" s="2">
        <v>1</v>
      </c>
      <c r="E458" s="3">
        <v>0</v>
      </c>
      <c r="F458" s="2">
        <f t="shared" si="23"/>
        <v>0</v>
      </c>
    </row>
    <row r="459" spans="1:10" ht="41.85" customHeight="1" x14ac:dyDescent="0.25">
      <c r="A459" s="1" t="s">
        <v>891</v>
      </c>
      <c r="B459" s="1" t="s">
        <v>876</v>
      </c>
      <c r="C459" s="1" t="s">
        <v>62</v>
      </c>
      <c r="D459" s="2">
        <v>3</v>
      </c>
      <c r="E459" s="3">
        <v>0</v>
      </c>
      <c r="F459" s="2">
        <f t="shared" si="23"/>
        <v>0</v>
      </c>
    </row>
    <row r="460" spans="1:10" ht="41.85" customHeight="1" x14ac:dyDescent="0.25">
      <c r="A460" s="1" t="s">
        <v>892</v>
      </c>
      <c r="B460" s="1" t="s">
        <v>878</v>
      </c>
      <c r="C460" s="1" t="s">
        <v>62</v>
      </c>
      <c r="D460" s="2">
        <v>2</v>
      </c>
      <c r="E460" s="3">
        <v>0</v>
      </c>
      <c r="F460" s="2">
        <f t="shared" si="23"/>
        <v>0</v>
      </c>
    </row>
    <row r="461" spans="1:10" ht="79.150000000000006" customHeight="1" x14ac:dyDescent="0.25">
      <c r="A461" s="1" t="s">
        <v>893</v>
      </c>
      <c r="B461" s="1" t="s">
        <v>882</v>
      </c>
      <c r="C461" s="1" t="s">
        <v>62</v>
      </c>
      <c r="D461" s="2">
        <v>1</v>
      </c>
      <c r="E461" s="3">
        <v>0</v>
      </c>
      <c r="F461" s="2">
        <f t="shared" si="23"/>
        <v>0</v>
      </c>
    </row>
    <row r="462" spans="1:10" ht="19.899999999999999" customHeight="1" x14ac:dyDescent="0.25">
      <c r="A462" s="1" t="s">
        <v>894</v>
      </c>
      <c r="B462" s="1" t="s">
        <v>868</v>
      </c>
      <c r="C462" s="1" t="s">
        <v>62</v>
      </c>
      <c r="D462" s="2">
        <v>1</v>
      </c>
      <c r="E462" s="3">
        <v>0</v>
      </c>
      <c r="F462" s="2">
        <f t="shared" si="23"/>
        <v>0</v>
      </c>
    </row>
    <row r="463" spans="1:10" ht="22.5" customHeight="1" x14ac:dyDescent="0.25">
      <c r="A463" s="1" t="s">
        <v>895</v>
      </c>
      <c r="B463" s="1" t="s">
        <v>866</v>
      </c>
      <c r="C463" s="1" t="s">
        <v>42</v>
      </c>
      <c r="D463" s="2">
        <v>1</v>
      </c>
      <c r="E463" s="3">
        <v>0</v>
      </c>
      <c r="F463" s="2">
        <f t="shared" si="23"/>
        <v>0</v>
      </c>
    </row>
    <row r="464" spans="1:10" ht="26.1" customHeight="1" x14ac:dyDescent="0.25">
      <c r="A464" s="1" t="s">
        <v>896</v>
      </c>
      <c r="B464" s="1" t="s">
        <v>864</v>
      </c>
      <c r="C464" s="1" t="s">
        <v>29</v>
      </c>
      <c r="D464" s="2">
        <v>2</v>
      </c>
      <c r="E464" s="3">
        <v>0</v>
      </c>
      <c r="F464" s="2">
        <f t="shared" si="23"/>
        <v>0</v>
      </c>
    </row>
    <row r="465" spans="1:10" ht="22.9" customHeight="1" x14ac:dyDescent="0.25">
      <c r="A465" s="1" t="s">
        <v>897</v>
      </c>
      <c r="B465" s="1" t="s">
        <v>862</v>
      </c>
      <c r="C465" s="1" t="s">
        <v>62</v>
      </c>
      <c r="D465" s="2">
        <v>1</v>
      </c>
      <c r="E465" s="3">
        <v>0</v>
      </c>
      <c r="F465" s="2">
        <f t="shared" si="23"/>
        <v>0</v>
      </c>
    </row>
    <row r="466" spans="1:10" ht="28.35" customHeight="1" x14ac:dyDescent="0.25">
      <c r="A466" s="1" t="s">
        <v>898</v>
      </c>
      <c r="B466" s="1" t="s">
        <v>860</v>
      </c>
      <c r="C466" s="1" t="s">
        <v>42</v>
      </c>
      <c r="D466" s="2">
        <v>4</v>
      </c>
      <c r="E466" s="3">
        <v>0</v>
      </c>
      <c r="F466" s="2">
        <f t="shared" si="23"/>
        <v>0</v>
      </c>
    </row>
    <row r="467" spans="1:10" ht="28.35" customHeight="1" x14ac:dyDescent="0.25">
      <c r="A467" s="1" t="s">
        <v>899</v>
      </c>
      <c r="B467" s="1" t="s">
        <v>858</v>
      </c>
      <c r="C467" s="1" t="s">
        <v>42</v>
      </c>
      <c r="D467" s="2">
        <v>8</v>
      </c>
      <c r="E467" s="3">
        <v>0</v>
      </c>
      <c r="F467" s="2">
        <f t="shared" si="23"/>
        <v>0</v>
      </c>
    </row>
    <row r="468" spans="1:10" x14ac:dyDescent="0.25">
      <c r="A468" s="1" t="s">
        <v>900</v>
      </c>
      <c r="B468" s="1" t="s">
        <v>856</v>
      </c>
      <c r="C468" s="1" t="s">
        <v>348</v>
      </c>
      <c r="D468" s="2">
        <v>0.9</v>
      </c>
      <c r="E468" s="3">
        <v>0</v>
      </c>
      <c r="F468" s="2">
        <f t="shared" si="23"/>
        <v>0</v>
      </c>
    </row>
    <row r="469" spans="1:10" ht="26.1" customHeight="1" x14ac:dyDescent="0.25">
      <c r="A469" s="1" t="s">
        <v>901</v>
      </c>
      <c r="B469" s="1" t="s">
        <v>902</v>
      </c>
      <c r="C469" s="1" t="s">
        <v>29</v>
      </c>
      <c r="D469" s="2">
        <v>1.5</v>
      </c>
      <c r="E469" s="3">
        <v>0</v>
      </c>
      <c r="F469" s="2">
        <f t="shared" si="23"/>
        <v>0</v>
      </c>
    </row>
    <row r="470" spans="1:10" x14ac:dyDescent="0.25">
      <c r="A470" s="1" t="s">
        <v>903</v>
      </c>
      <c r="B470" s="4" t="s">
        <v>904</v>
      </c>
      <c r="C470" s="4"/>
      <c r="D470" s="4"/>
      <c r="E470" s="4"/>
      <c r="F470" s="4"/>
      <c r="G470" s="4"/>
      <c r="H470" s="4"/>
      <c r="I470" s="4"/>
      <c r="J470" s="4"/>
    </row>
    <row r="471" spans="1:10" ht="41.85" customHeight="1" x14ac:dyDescent="0.25">
      <c r="A471" s="1" t="s">
        <v>905</v>
      </c>
      <c r="B471" s="1" t="s">
        <v>876</v>
      </c>
      <c r="C471" s="1" t="s">
        <v>62</v>
      </c>
      <c r="D471" s="2">
        <v>5</v>
      </c>
      <c r="E471" s="3">
        <v>0</v>
      </c>
      <c r="F471" s="2">
        <f t="shared" ref="F471:F484" si="24">ROUND(D471*E471,2)</f>
        <v>0</v>
      </c>
    </row>
    <row r="472" spans="1:10" ht="58.9" customHeight="1" x14ac:dyDescent="0.25">
      <c r="A472" s="1" t="s">
        <v>906</v>
      </c>
      <c r="B472" s="1" t="s">
        <v>907</v>
      </c>
      <c r="C472" s="1" t="s">
        <v>62</v>
      </c>
      <c r="D472" s="2">
        <v>1</v>
      </c>
      <c r="E472" s="3">
        <v>0</v>
      </c>
      <c r="F472" s="2">
        <f t="shared" si="24"/>
        <v>0</v>
      </c>
    </row>
    <row r="473" spans="1:10" ht="27.95" customHeight="1" x14ac:dyDescent="0.25">
      <c r="A473" s="1" t="s">
        <v>908</v>
      </c>
      <c r="B473" s="1" t="s">
        <v>909</v>
      </c>
      <c r="C473" s="1" t="s">
        <v>42</v>
      </c>
      <c r="D473" s="2">
        <v>1</v>
      </c>
      <c r="E473" s="3">
        <v>0</v>
      </c>
      <c r="F473" s="2">
        <f t="shared" si="24"/>
        <v>0</v>
      </c>
    </row>
    <row r="474" spans="1:10" ht="35.1" customHeight="1" x14ac:dyDescent="0.25">
      <c r="A474" s="1" t="s">
        <v>910</v>
      </c>
      <c r="B474" s="1" t="s">
        <v>911</v>
      </c>
      <c r="C474" s="1" t="s">
        <v>42</v>
      </c>
      <c r="D474" s="2">
        <v>4</v>
      </c>
      <c r="E474" s="3">
        <v>0</v>
      </c>
      <c r="F474" s="2">
        <f t="shared" si="24"/>
        <v>0</v>
      </c>
    </row>
    <row r="475" spans="1:10" ht="26.65" customHeight="1" x14ac:dyDescent="0.25">
      <c r="A475" s="1" t="s">
        <v>912</v>
      </c>
      <c r="B475" s="1" t="s">
        <v>913</v>
      </c>
      <c r="C475" s="1" t="s">
        <v>62</v>
      </c>
      <c r="D475" s="2">
        <v>4</v>
      </c>
      <c r="E475" s="3">
        <v>0</v>
      </c>
      <c r="F475" s="2">
        <f t="shared" si="24"/>
        <v>0</v>
      </c>
    </row>
    <row r="476" spans="1:10" ht="19.899999999999999" customHeight="1" x14ac:dyDescent="0.25">
      <c r="A476" s="1" t="s">
        <v>914</v>
      </c>
      <c r="B476" s="1" t="s">
        <v>868</v>
      </c>
      <c r="C476" s="1" t="s">
        <v>62</v>
      </c>
      <c r="D476" s="2">
        <v>1</v>
      </c>
      <c r="E476" s="3">
        <v>0</v>
      </c>
      <c r="F476" s="2">
        <f t="shared" si="24"/>
        <v>0</v>
      </c>
    </row>
    <row r="477" spans="1:10" ht="22.5" customHeight="1" x14ac:dyDescent="0.25">
      <c r="A477" s="1" t="s">
        <v>915</v>
      </c>
      <c r="B477" s="1" t="s">
        <v>866</v>
      </c>
      <c r="C477" s="1" t="s">
        <v>42</v>
      </c>
      <c r="D477" s="2">
        <v>2</v>
      </c>
      <c r="E477" s="3">
        <v>0</v>
      </c>
      <c r="F477" s="2">
        <f t="shared" si="24"/>
        <v>0</v>
      </c>
    </row>
    <row r="478" spans="1:10" ht="26.1" customHeight="1" x14ac:dyDescent="0.25">
      <c r="A478" s="1" t="s">
        <v>916</v>
      </c>
      <c r="B478" s="1" t="s">
        <v>864</v>
      </c>
      <c r="C478" s="1" t="s">
        <v>29</v>
      </c>
      <c r="D478" s="2">
        <v>2</v>
      </c>
      <c r="E478" s="3">
        <v>0</v>
      </c>
      <c r="F478" s="2">
        <f t="shared" si="24"/>
        <v>0</v>
      </c>
    </row>
    <row r="479" spans="1:10" ht="22.9" customHeight="1" x14ac:dyDescent="0.25">
      <c r="A479" s="1" t="s">
        <v>917</v>
      </c>
      <c r="B479" s="1" t="s">
        <v>862</v>
      </c>
      <c r="C479" s="1" t="s">
        <v>62</v>
      </c>
      <c r="D479" s="2">
        <v>1</v>
      </c>
      <c r="E479" s="3">
        <v>0</v>
      </c>
      <c r="F479" s="2">
        <f t="shared" si="24"/>
        <v>0</v>
      </c>
    </row>
    <row r="480" spans="1:10" ht="28.35" customHeight="1" x14ac:dyDescent="0.25">
      <c r="A480" s="1" t="s">
        <v>918</v>
      </c>
      <c r="B480" s="1" t="s">
        <v>860</v>
      </c>
      <c r="C480" s="1" t="s">
        <v>42</v>
      </c>
      <c r="D480" s="2">
        <v>4</v>
      </c>
      <c r="E480" s="3">
        <v>0</v>
      </c>
      <c r="F480" s="2">
        <f t="shared" si="24"/>
        <v>0</v>
      </c>
    </row>
    <row r="481" spans="1:10" ht="28.35" customHeight="1" x14ac:dyDescent="0.25">
      <c r="A481" s="1" t="s">
        <v>919</v>
      </c>
      <c r="B481" s="1" t="s">
        <v>858</v>
      </c>
      <c r="C481" s="1" t="s">
        <v>42</v>
      </c>
      <c r="D481" s="2">
        <v>2</v>
      </c>
      <c r="E481" s="3">
        <v>0</v>
      </c>
      <c r="F481" s="2">
        <f t="shared" si="24"/>
        <v>0</v>
      </c>
    </row>
    <row r="482" spans="1:10" x14ac:dyDescent="0.25">
      <c r="A482" s="1" t="s">
        <v>920</v>
      </c>
      <c r="B482" s="1" t="s">
        <v>856</v>
      </c>
      <c r="C482" s="1" t="s">
        <v>348</v>
      </c>
      <c r="D482" s="2">
        <v>0.9</v>
      </c>
      <c r="E482" s="3">
        <v>0</v>
      </c>
      <c r="F482" s="2">
        <f t="shared" si="24"/>
        <v>0</v>
      </c>
    </row>
    <row r="483" spans="1:10" x14ac:dyDescent="0.25">
      <c r="A483" s="1" t="s">
        <v>921</v>
      </c>
      <c r="B483" s="1" t="s">
        <v>854</v>
      </c>
      <c r="C483" s="1" t="s">
        <v>42</v>
      </c>
      <c r="D483" s="2">
        <v>1</v>
      </c>
      <c r="E483" s="3">
        <v>0</v>
      </c>
      <c r="F483" s="2">
        <f t="shared" si="24"/>
        <v>0</v>
      </c>
    </row>
    <row r="484" spans="1:10" ht="45.4" customHeight="1" x14ac:dyDescent="0.25">
      <c r="A484" s="1" t="s">
        <v>922</v>
      </c>
      <c r="B484" s="1" t="s">
        <v>852</v>
      </c>
      <c r="C484" s="1" t="s">
        <v>42</v>
      </c>
      <c r="D484" s="2">
        <v>1</v>
      </c>
      <c r="E484" s="3">
        <v>0</v>
      </c>
      <c r="F484" s="2">
        <f t="shared" si="24"/>
        <v>0</v>
      </c>
    </row>
    <row r="485" spans="1:10" x14ac:dyDescent="0.25">
      <c r="A485" s="1" t="s">
        <v>923</v>
      </c>
      <c r="B485" s="4" t="s">
        <v>924</v>
      </c>
      <c r="C485" s="4"/>
      <c r="D485" s="4"/>
      <c r="E485" s="4"/>
      <c r="F485" s="4"/>
      <c r="G485" s="4"/>
      <c r="H485" s="4"/>
      <c r="I485" s="4"/>
      <c r="J485" s="4"/>
    </row>
    <row r="486" spans="1:10" x14ac:dyDescent="0.25">
      <c r="A486" s="1" t="s">
        <v>925</v>
      </c>
      <c r="B486" s="4" t="s">
        <v>818</v>
      </c>
      <c r="C486" s="4"/>
      <c r="D486" s="4"/>
      <c r="E486" s="4"/>
      <c r="F486" s="4"/>
      <c r="G486" s="4"/>
      <c r="H486" s="4"/>
      <c r="I486" s="4"/>
      <c r="J486" s="4"/>
    </row>
    <row r="487" spans="1:10" ht="57.2" customHeight="1" x14ac:dyDescent="0.25">
      <c r="A487" s="1" t="s">
        <v>926</v>
      </c>
      <c r="B487" s="1" t="s">
        <v>822</v>
      </c>
      <c r="C487" s="1" t="s">
        <v>29</v>
      </c>
      <c r="D487" s="2">
        <v>230.5</v>
      </c>
      <c r="E487" s="3">
        <v>0</v>
      </c>
      <c r="F487" s="2">
        <f>ROUND(D487*E487,2)</f>
        <v>0</v>
      </c>
    </row>
    <row r="488" spans="1:10" ht="57.6" customHeight="1" x14ac:dyDescent="0.25">
      <c r="A488" s="1" t="s">
        <v>927</v>
      </c>
      <c r="B488" s="1" t="s">
        <v>830</v>
      </c>
      <c r="C488" s="1" t="s">
        <v>29</v>
      </c>
      <c r="D488" s="2">
        <v>950.75</v>
      </c>
      <c r="E488" s="3">
        <v>0</v>
      </c>
      <c r="F488" s="2">
        <f>ROUND(D488*E488,2)</f>
        <v>0</v>
      </c>
    </row>
    <row r="489" spans="1:10" ht="56.25" customHeight="1" x14ac:dyDescent="0.25">
      <c r="A489" s="1" t="s">
        <v>928</v>
      </c>
      <c r="B489" s="1" t="s">
        <v>929</v>
      </c>
      <c r="C489" s="1" t="s">
        <v>29</v>
      </c>
      <c r="D489" s="2">
        <v>937.05</v>
      </c>
      <c r="E489" s="3">
        <v>0</v>
      </c>
      <c r="F489" s="2">
        <f>ROUND(D489*E489,2)</f>
        <v>0</v>
      </c>
    </row>
    <row r="490" spans="1:10" ht="56.65" customHeight="1" x14ac:dyDescent="0.25">
      <c r="A490" s="1" t="s">
        <v>930</v>
      </c>
      <c r="B490" s="1" t="s">
        <v>826</v>
      </c>
      <c r="C490" s="1" t="s">
        <v>29</v>
      </c>
      <c r="D490" s="2">
        <v>132.5</v>
      </c>
      <c r="E490" s="3">
        <v>0</v>
      </c>
      <c r="F490" s="2">
        <f>ROUND(D490*E490,2)</f>
        <v>0</v>
      </c>
    </row>
    <row r="491" spans="1:10" x14ac:dyDescent="0.25">
      <c r="A491" s="1" t="s">
        <v>931</v>
      </c>
      <c r="B491" s="4" t="s">
        <v>932</v>
      </c>
      <c r="C491" s="4"/>
      <c r="D491" s="4"/>
      <c r="E491" s="4"/>
      <c r="F491" s="4"/>
      <c r="G491" s="4"/>
      <c r="H491" s="4"/>
      <c r="I491" s="4"/>
      <c r="J491" s="4"/>
    </row>
    <row r="492" spans="1:10" ht="41.45" customHeight="1" x14ac:dyDescent="0.25">
      <c r="A492" s="1" t="s">
        <v>933</v>
      </c>
      <c r="B492" s="1" t="s">
        <v>872</v>
      </c>
      <c r="C492" s="1" t="s">
        <v>62</v>
      </c>
      <c r="D492" s="2">
        <v>1</v>
      </c>
      <c r="E492" s="3">
        <v>0</v>
      </c>
      <c r="F492" s="2">
        <f t="shared" ref="F492:F508" si="25">ROUND(D492*E492,2)</f>
        <v>0</v>
      </c>
    </row>
    <row r="493" spans="1:10" ht="41.85" customHeight="1" x14ac:dyDescent="0.25">
      <c r="A493" s="1" t="s">
        <v>934</v>
      </c>
      <c r="B493" s="1" t="s">
        <v>876</v>
      </c>
      <c r="C493" s="1" t="s">
        <v>62</v>
      </c>
      <c r="D493" s="2">
        <v>1</v>
      </c>
      <c r="E493" s="3">
        <v>0</v>
      </c>
      <c r="F493" s="2">
        <f t="shared" si="25"/>
        <v>0</v>
      </c>
    </row>
    <row r="494" spans="1:10" ht="41.85" customHeight="1" x14ac:dyDescent="0.25">
      <c r="A494" s="1" t="s">
        <v>935</v>
      </c>
      <c r="B494" s="1" t="s">
        <v>878</v>
      </c>
      <c r="C494" s="1" t="s">
        <v>62</v>
      </c>
      <c r="D494" s="2">
        <v>4</v>
      </c>
      <c r="E494" s="3">
        <v>0</v>
      </c>
      <c r="F494" s="2">
        <f t="shared" si="25"/>
        <v>0</v>
      </c>
    </row>
    <row r="495" spans="1:10" ht="41.85" customHeight="1" x14ac:dyDescent="0.25">
      <c r="A495" s="1" t="s">
        <v>936</v>
      </c>
      <c r="B495" s="1" t="s">
        <v>937</v>
      </c>
      <c r="C495" s="1" t="s">
        <v>62</v>
      </c>
      <c r="D495" s="2">
        <v>1</v>
      </c>
      <c r="E495" s="3">
        <v>0</v>
      </c>
      <c r="F495" s="2">
        <f t="shared" si="25"/>
        <v>0</v>
      </c>
    </row>
    <row r="496" spans="1:10" ht="45.95" customHeight="1" x14ac:dyDescent="0.25">
      <c r="A496" s="1" t="s">
        <v>938</v>
      </c>
      <c r="B496" s="1" t="s">
        <v>939</v>
      </c>
      <c r="C496" s="1" t="s">
        <v>62</v>
      </c>
      <c r="D496" s="2">
        <v>1</v>
      </c>
      <c r="E496" s="3">
        <v>0</v>
      </c>
      <c r="F496" s="2">
        <f t="shared" si="25"/>
        <v>0</v>
      </c>
    </row>
    <row r="497" spans="1:10" ht="45.95" customHeight="1" x14ac:dyDescent="0.25">
      <c r="A497" s="1" t="s">
        <v>940</v>
      </c>
      <c r="B497" s="1" t="s">
        <v>884</v>
      </c>
      <c r="C497" s="1" t="s">
        <v>62</v>
      </c>
      <c r="D497" s="2">
        <v>5</v>
      </c>
      <c r="E497" s="3">
        <v>0</v>
      </c>
      <c r="F497" s="2">
        <f t="shared" si="25"/>
        <v>0</v>
      </c>
    </row>
    <row r="498" spans="1:10" ht="19.899999999999999" customHeight="1" x14ac:dyDescent="0.25">
      <c r="A498" s="1" t="s">
        <v>941</v>
      </c>
      <c r="B498" s="1" t="s">
        <v>868</v>
      </c>
      <c r="C498" s="1" t="s">
        <v>62</v>
      </c>
      <c r="D498" s="2">
        <v>1</v>
      </c>
      <c r="E498" s="3">
        <v>0</v>
      </c>
      <c r="F498" s="2">
        <f t="shared" si="25"/>
        <v>0</v>
      </c>
    </row>
    <row r="499" spans="1:10" ht="22.5" customHeight="1" x14ac:dyDescent="0.25">
      <c r="A499" s="1" t="s">
        <v>942</v>
      </c>
      <c r="B499" s="1" t="s">
        <v>866</v>
      </c>
      <c r="C499" s="1" t="s">
        <v>42</v>
      </c>
      <c r="D499" s="2">
        <v>1</v>
      </c>
      <c r="E499" s="3">
        <v>0</v>
      </c>
      <c r="F499" s="2">
        <f t="shared" si="25"/>
        <v>0</v>
      </c>
    </row>
    <row r="500" spans="1:10" ht="26.1" customHeight="1" x14ac:dyDescent="0.25">
      <c r="A500" s="1" t="s">
        <v>943</v>
      </c>
      <c r="B500" s="1" t="s">
        <v>864</v>
      </c>
      <c r="C500" s="1" t="s">
        <v>29</v>
      </c>
      <c r="D500" s="2">
        <v>2</v>
      </c>
      <c r="E500" s="3">
        <v>0</v>
      </c>
      <c r="F500" s="2">
        <f t="shared" si="25"/>
        <v>0</v>
      </c>
    </row>
    <row r="501" spans="1:10" ht="22.9" customHeight="1" x14ac:dyDescent="0.25">
      <c r="A501" s="1" t="s">
        <v>944</v>
      </c>
      <c r="B501" s="1" t="s">
        <v>862</v>
      </c>
      <c r="C501" s="1" t="s">
        <v>62</v>
      </c>
      <c r="D501" s="2">
        <v>1</v>
      </c>
      <c r="E501" s="3">
        <v>0</v>
      </c>
      <c r="F501" s="2">
        <f t="shared" si="25"/>
        <v>0</v>
      </c>
    </row>
    <row r="502" spans="1:10" ht="28.35" customHeight="1" x14ac:dyDescent="0.25">
      <c r="A502" s="1" t="s">
        <v>945</v>
      </c>
      <c r="B502" s="1" t="s">
        <v>860</v>
      </c>
      <c r="C502" s="1" t="s">
        <v>42</v>
      </c>
      <c r="D502" s="2">
        <v>4</v>
      </c>
      <c r="E502" s="3">
        <v>0</v>
      </c>
      <c r="F502" s="2">
        <f t="shared" si="25"/>
        <v>0</v>
      </c>
    </row>
    <row r="503" spans="1:10" ht="28.35" customHeight="1" x14ac:dyDescent="0.25">
      <c r="A503" s="1" t="s">
        <v>946</v>
      </c>
      <c r="B503" s="1" t="s">
        <v>858</v>
      </c>
      <c r="C503" s="1" t="s">
        <v>42</v>
      </c>
      <c r="D503" s="2">
        <v>8</v>
      </c>
      <c r="E503" s="3">
        <v>0</v>
      </c>
      <c r="F503" s="2">
        <f t="shared" si="25"/>
        <v>0</v>
      </c>
    </row>
    <row r="504" spans="1:10" x14ac:dyDescent="0.25">
      <c r="A504" s="1" t="s">
        <v>947</v>
      </c>
      <c r="B504" s="1" t="s">
        <v>856</v>
      </c>
      <c r="C504" s="1" t="s">
        <v>348</v>
      </c>
      <c r="D504" s="2">
        <v>0.9</v>
      </c>
      <c r="E504" s="3">
        <v>0</v>
      </c>
      <c r="F504" s="2">
        <f t="shared" si="25"/>
        <v>0</v>
      </c>
    </row>
    <row r="505" spans="1:10" x14ac:dyDescent="0.25">
      <c r="A505" s="1" t="s">
        <v>948</v>
      </c>
      <c r="B505" s="1" t="s">
        <v>854</v>
      </c>
      <c r="C505" s="1" t="s">
        <v>42</v>
      </c>
      <c r="D505" s="2">
        <v>1</v>
      </c>
      <c r="E505" s="3">
        <v>0</v>
      </c>
      <c r="F505" s="2">
        <f t="shared" si="25"/>
        <v>0</v>
      </c>
    </row>
    <row r="506" spans="1:10" ht="45.4" customHeight="1" x14ac:dyDescent="0.25">
      <c r="A506" s="1" t="s">
        <v>949</v>
      </c>
      <c r="B506" s="1" t="s">
        <v>852</v>
      </c>
      <c r="C506" s="1" t="s">
        <v>42</v>
      </c>
      <c r="D506" s="2">
        <v>1</v>
      </c>
      <c r="E506" s="3">
        <v>0</v>
      </c>
      <c r="F506" s="2">
        <f t="shared" si="25"/>
        <v>0</v>
      </c>
    </row>
    <row r="507" spans="1:10" ht="26.1" customHeight="1" x14ac:dyDescent="0.25">
      <c r="A507" s="1" t="s">
        <v>950</v>
      </c>
      <c r="B507" s="1" t="s">
        <v>902</v>
      </c>
      <c r="C507" s="1" t="s">
        <v>29</v>
      </c>
      <c r="D507" s="2">
        <v>1.5</v>
      </c>
      <c r="E507" s="3">
        <v>0</v>
      </c>
      <c r="F507" s="2">
        <f t="shared" si="25"/>
        <v>0</v>
      </c>
    </row>
    <row r="508" spans="1:10" ht="85.5" customHeight="1" x14ac:dyDescent="0.25">
      <c r="A508" s="1" t="s">
        <v>951</v>
      </c>
      <c r="B508" s="1" t="s">
        <v>888</v>
      </c>
      <c r="C508" s="1" t="s">
        <v>62</v>
      </c>
      <c r="D508" s="2">
        <v>1</v>
      </c>
      <c r="E508" s="3">
        <v>0</v>
      </c>
      <c r="F508" s="2">
        <f t="shared" si="25"/>
        <v>0</v>
      </c>
    </row>
    <row r="509" spans="1:10" x14ac:dyDescent="0.25">
      <c r="A509" s="1" t="s">
        <v>952</v>
      </c>
      <c r="B509" s="4" t="s">
        <v>636</v>
      </c>
      <c r="C509" s="4"/>
      <c r="D509" s="4"/>
      <c r="E509" s="4"/>
      <c r="F509" s="4"/>
      <c r="G509" s="4"/>
      <c r="H509" s="4"/>
      <c r="I509" s="4"/>
      <c r="J509" s="4"/>
    </row>
    <row r="510" spans="1:10" ht="35.1" customHeight="1" x14ac:dyDescent="0.25">
      <c r="A510" s="1" t="s">
        <v>953</v>
      </c>
      <c r="B510" s="1" t="s">
        <v>954</v>
      </c>
      <c r="C510" s="1" t="s">
        <v>62</v>
      </c>
      <c r="D510" s="2">
        <v>24</v>
      </c>
      <c r="E510" s="3">
        <v>0</v>
      </c>
      <c r="F510" s="2">
        <f>ROUND(D510*E510,2)</f>
        <v>0</v>
      </c>
    </row>
    <row r="511" spans="1:10" ht="51.4" customHeight="1" x14ac:dyDescent="0.25">
      <c r="A511" s="1" t="s">
        <v>955</v>
      </c>
      <c r="B511" s="1" t="s">
        <v>956</v>
      </c>
      <c r="C511" s="1" t="s">
        <v>42</v>
      </c>
      <c r="D511" s="2">
        <v>2</v>
      </c>
      <c r="E511" s="3">
        <v>0</v>
      </c>
      <c r="F511" s="2">
        <f>ROUND(D511*E511,2)</f>
        <v>0</v>
      </c>
    </row>
    <row r="512" spans="1:10" ht="39.200000000000003" customHeight="1" x14ac:dyDescent="0.25">
      <c r="A512" s="1" t="s">
        <v>957</v>
      </c>
      <c r="B512" s="1" t="s">
        <v>640</v>
      </c>
      <c r="C512" s="1" t="s">
        <v>62</v>
      </c>
      <c r="D512" s="2">
        <v>14</v>
      </c>
      <c r="E512" s="3">
        <v>0</v>
      </c>
      <c r="F512" s="2">
        <f>ROUND(D512*E512,2)</f>
        <v>0</v>
      </c>
    </row>
    <row r="513" spans="1:10" ht="26.1" customHeight="1" x14ac:dyDescent="0.25">
      <c r="A513" s="1" t="s">
        <v>958</v>
      </c>
      <c r="B513" s="1" t="s">
        <v>959</v>
      </c>
      <c r="C513" s="1" t="s">
        <v>42</v>
      </c>
      <c r="D513" s="2">
        <v>4</v>
      </c>
      <c r="E513" s="3">
        <v>0</v>
      </c>
      <c r="F513" s="2">
        <f>ROUND(D513*E513,2)</f>
        <v>0</v>
      </c>
    </row>
    <row r="514" spans="1:10" x14ac:dyDescent="0.25">
      <c r="A514" s="1" t="s">
        <v>960</v>
      </c>
      <c r="B514" s="4" t="s">
        <v>961</v>
      </c>
      <c r="C514" s="4"/>
      <c r="D514" s="4"/>
      <c r="E514" s="4"/>
      <c r="F514" s="4"/>
      <c r="G514" s="4"/>
      <c r="H514" s="4"/>
      <c r="I514" s="4"/>
      <c r="J514" s="4"/>
    </row>
    <row r="515" spans="1:10" x14ac:dyDescent="0.25">
      <c r="A515" s="1" t="s">
        <v>962</v>
      </c>
      <c r="B515" s="1" t="s">
        <v>709</v>
      </c>
      <c r="C515" s="1" t="s">
        <v>62</v>
      </c>
      <c r="D515" s="2">
        <v>27</v>
      </c>
      <c r="E515" s="3">
        <v>0</v>
      </c>
      <c r="F515" s="2">
        <f t="shared" ref="F515:F562" si="26">ROUND(D515*E515,2)</f>
        <v>0</v>
      </c>
    </row>
    <row r="516" spans="1:10" ht="26.65" customHeight="1" x14ac:dyDescent="0.25">
      <c r="A516" s="1" t="s">
        <v>963</v>
      </c>
      <c r="B516" s="1" t="s">
        <v>964</v>
      </c>
      <c r="C516" s="1" t="s">
        <v>62</v>
      </c>
      <c r="D516" s="2">
        <v>54</v>
      </c>
      <c r="E516" s="3">
        <v>0</v>
      </c>
      <c r="F516" s="2">
        <f t="shared" si="26"/>
        <v>0</v>
      </c>
    </row>
    <row r="517" spans="1:10" ht="36" customHeight="1" x14ac:dyDescent="0.25">
      <c r="A517" s="1" t="s">
        <v>965</v>
      </c>
      <c r="B517" s="1" t="s">
        <v>714</v>
      </c>
      <c r="C517" s="1" t="s">
        <v>62</v>
      </c>
      <c r="D517" s="2">
        <v>2</v>
      </c>
      <c r="E517" s="3">
        <v>0</v>
      </c>
      <c r="F517" s="2">
        <f t="shared" si="26"/>
        <v>0</v>
      </c>
    </row>
    <row r="518" spans="1:10" ht="82.35" customHeight="1" x14ac:dyDescent="0.25">
      <c r="A518" s="1" t="s">
        <v>966</v>
      </c>
      <c r="B518" s="1" t="s">
        <v>718</v>
      </c>
      <c r="C518" s="1" t="s">
        <v>62</v>
      </c>
      <c r="D518" s="2">
        <v>5</v>
      </c>
      <c r="E518" s="3">
        <v>0</v>
      </c>
      <c r="F518" s="2">
        <f t="shared" si="26"/>
        <v>0</v>
      </c>
    </row>
    <row r="519" spans="1:10" ht="75.2" customHeight="1" x14ac:dyDescent="0.25">
      <c r="A519" s="1" t="s">
        <v>967</v>
      </c>
      <c r="B519" s="1" t="s">
        <v>968</v>
      </c>
      <c r="C519" s="1" t="s">
        <v>62</v>
      </c>
      <c r="D519" s="2">
        <v>2</v>
      </c>
      <c r="E519" s="3">
        <v>0</v>
      </c>
      <c r="F519" s="2">
        <f t="shared" si="26"/>
        <v>0</v>
      </c>
    </row>
    <row r="520" spans="1:10" ht="82.9" customHeight="1" x14ac:dyDescent="0.25">
      <c r="A520" s="1" t="s">
        <v>969</v>
      </c>
      <c r="B520" s="1" t="s">
        <v>970</v>
      </c>
      <c r="C520" s="1" t="s">
        <v>62</v>
      </c>
      <c r="D520" s="2">
        <v>1</v>
      </c>
      <c r="E520" s="3">
        <v>0</v>
      </c>
      <c r="F520" s="2">
        <f t="shared" si="26"/>
        <v>0</v>
      </c>
    </row>
    <row r="521" spans="1:10" ht="30.2" customHeight="1" x14ac:dyDescent="0.25">
      <c r="A521" s="1" t="s">
        <v>971</v>
      </c>
      <c r="B521" s="1" t="s">
        <v>972</v>
      </c>
      <c r="C521" s="1" t="s">
        <v>62</v>
      </c>
      <c r="D521" s="2">
        <v>5</v>
      </c>
      <c r="E521" s="3">
        <v>0</v>
      </c>
      <c r="F521" s="2">
        <f t="shared" si="26"/>
        <v>0</v>
      </c>
    </row>
    <row r="522" spans="1:10" ht="66.599999999999994" customHeight="1" x14ac:dyDescent="0.25">
      <c r="A522" s="1" t="s">
        <v>973</v>
      </c>
      <c r="B522" s="1" t="s">
        <v>720</v>
      </c>
      <c r="C522" s="1" t="s">
        <v>62</v>
      </c>
      <c r="D522" s="2">
        <v>14</v>
      </c>
      <c r="E522" s="3">
        <v>0</v>
      </c>
      <c r="F522" s="2">
        <f t="shared" si="26"/>
        <v>0</v>
      </c>
    </row>
    <row r="523" spans="1:10" ht="66.599999999999994" customHeight="1" x14ac:dyDescent="0.25">
      <c r="A523" s="1" t="s">
        <v>974</v>
      </c>
      <c r="B523" s="1" t="s">
        <v>722</v>
      </c>
      <c r="C523" s="1" t="s">
        <v>62</v>
      </c>
      <c r="D523" s="2">
        <v>2</v>
      </c>
      <c r="E523" s="3">
        <v>0</v>
      </c>
      <c r="F523" s="2">
        <f t="shared" si="26"/>
        <v>0</v>
      </c>
    </row>
    <row r="524" spans="1:10" x14ac:dyDescent="0.25">
      <c r="A524" s="1" t="s">
        <v>975</v>
      </c>
      <c r="B524" s="1" t="s">
        <v>733</v>
      </c>
      <c r="C524" s="1" t="s">
        <v>42</v>
      </c>
      <c r="D524" s="2">
        <v>3</v>
      </c>
      <c r="E524" s="3">
        <v>0</v>
      </c>
      <c r="F524" s="2">
        <f t="shared" si="26"/>
        <v>0</v>
      </c>
    </row>
    <row r="525" spans="1:10" ht="22.5" customHeight="1" x14ac:dyDescent="0.25">
      <c r="A525" s="1" t="s">
        <v>976</v>
      </c>
      <c r="B525" s="1" t="s">
        <v>700</v>
      </c>
      <c r="C525" s="1" t="s">
        <v>62</v>
      </c>
      <c r="D525" s="2">
        <v>691</v>
      </c>
      <c r="E525" s="3">
        <v>0</v>
      </c>
      <c r="F525" s="2">
        <f t="shared" si="26"/>
        <v>0</v>
      </c>
    </row>
    <row r="526" spans="1:10" ht="26.65" customHeight="1" x14ac:dyDescent="0.25">
      <c r="A526" s="1" t="s">
        <v>977</v>
      </c>
      <c r="B526" s="1" t="s">
        <v>730</v>
      </c>
      <c r="C526" s="1" t="s">
        <v>62</v>
      </c>
      <c r="D526" s="2">
        <v>32</v>
      </c>
      <c r="E526" s="3">
        <v>0</v>
      </c>
      <c r="F526" s="2">
        <f t="shared" si="26"/>
        <v>0</v>
      </c>
    </row>
    <row r="527" spans="1:10" ht="20.25" customHeight="1" x14ac:dyDescent="0.25">
      <c r="A527" s="1" t="s">
        <v>978</v>
      </c>
      <c r="B527" s="1" t="s">
        <v>702</v>
      </c>
      <c r="C527" s="1" t="s">
        <v>62</v>
      </c>
      <c r="D527" s="2">
        <v>32</v>
      </c>
      <c r="E527" s="3">
        <v>0</v>
      </c>
      <c r="F527" s="2">
        <f t="shared" si="26"/>
        <v>0</v>
      </c>
    </row>
    <row r="528" spans="1:10" x14ac:dyDescent="0.25">
      <c r="A528" s="1" t="s">
        <v>979</v>
      </c>
      <c r="B528" s="1" t="s">
        <v>733</v>
      </c>
      <c r="C528" s="1" t="s">
        <v>42</v>
      </c>
      <c r="D528" s="2">
        <v>6</v>
      </c>
      <c r="E528" s="3">
        <v>0</v>
      </c>
      <c r="F528" s="2">
        <f t="shared" si="26"/>
        <v>0</v>
      </c>
    </row>
    <row r="529" spans="1:6" ht="32.85" customHeight="1" x14ac:dyDescent="0.25">
      <c r="A529" s="1" t="s">
        <v>980</v>
      </c>
      <c r="B529" s="1" t="s">
        <v>737</v>
      </c>
      <c r="C529" s="1" t="s">
        <v>42</v>
      </c>
      <c r="D529" s="2">
        <v>2</v>
      </c>
      <c r="E529" s="3">
        <v>0</v>
      </c>
      <c r="F529" s="2">
        <f t="shared" si="26"/>
        <v>0</v>
      </c>
    </row>
    <row r="530" spans="1:6" ht="37.35" customHeight="1" x14ac:dyDescent="0.25">
      <c r="A530" s="1" t="s">
        <v>981</v>
      </c>
      <c r="B530" s="1" t="s">
        <v>672</v>
      </c>
      <c r="C530" s="1" t="s">
        <v>62</v>
      </c>
      <c r="D530" s="2">
        <v>8</v>
      </c>
      <c r="E530" s="3">
        <v>0</v>
      </c>
      <c r="F530" s="2">
        <f t="shared" si="26"/>
        <v>0</v>
      </c>
    </row>
    <row r="531" spans="1:6" ht="25.15" customHeight="1" x14ac:dyDescent="0.25">
      <c r="A531" s="1" t="s">
        <v>982</v>
      </c>
      <c r="B531" s="1" t="s">
        <v>745</v>
      </c>
      <c r="C531" s="1" t="s">
        <v>62</v>
      </c>
      <c r="D531" s="2">
        <v>5</v>
      </c>
      <c r="E531" s="3">
        <v>0</v>
      </c>
      <c r="F531" s="2">
        <f t="shared" si="26"/>
        <v>0</v>
      </c>
    </row>
    <row r="532" spans="1:6" ht="41.85" customHeight="1" x14ac:dyDescent="0.25">
      <c r="A532" s="1" t="s">
        <v>983</v>
      </c>
      <c r="B532" s="1" t="s">
        <v>984</v>
      </c>
      <c r="C532" s="1" t="s">
        <v>62</v>
      </c>
      <c r="D532" s="2">
        <v>55</v>
      </c>
      <c r="E532" s="3">
        <v>0</v>
      </c>
      <c r="F532" s="2">
        <f t="shared" si="26"/>
        <v>0</v>
      </c>
    </row>
    <row r="533" spans="1:6" ht="26.65" customHeight="1" x14ac:dyDescent="0.25">
      <c r="A533" s="1" t="s">
        <v>985</v>
      </c>
      <c r="B533" s="1" t="s">
        <v>730</v>
      </c>
      <c r="C533" s="1" t="s">
        <v>62</v>
      </c>
      <c r="D533" s="2">
        <v>176</v>
      </c>
      <c r="E533" s="3">
        <v>0</v>
      </c>
      <c r="F533" s="2">
        <f t="shared" si="26"/>
        <v>0</v>
      </c>
    </row>
    <row r="534" spans="1:6" ht="34.700000000000003" customHeight="1" x14ac:dyDescent="0.25">
      <c r="A534" s="1" t="s">
        <v>986</v>
      </c>
      <c r="B534" s="1" t="s">
        <v>748</v>
      </c>
      <c r="C534" s="1" t="s">
        <v>62</v>
      </c>
      <c r="D534" s="2">
        <v>42</v>
      </c>
      <c r="E534" s="3">
        <v>0</v>
      </c>
      <c r="F534" s="2">
        <f t="shared" si="26"/>
        <v>0</v>
      </c>
    </row>
    <row r="535" spans="1:6" ht="20.25" customHeight="1" x14ac:dyDescent="0.25">
      <c r="A535" s="1" t="s">
        <v>987</v>
      </c>
      <c r="B535" s="1" t="s">
        <v>702</v>
      </c>
      <c r="C535" s="1" t="s">
        <v>62</v>
      </c>
      <c r="D535" s="2">
        <v>441</v>
      </c>
      <c r="E535" s="3">
        <v>0</v>
      </c>
      <c r="F535" s="2">
        <f t="shared" si="26"/>
        <v>0</v>
      </c>
    </row>
    <row r="536" spans="1:6" ht="48.2" customHeight="1" x14ac:dyDescent="0.25">
      <c r="A536" s="1" t="s">
        <v>988</v>
      </c>
      <c r="B536" s="1" t="s">
        <v>989</v>
      </c>
      <c r="C536" s="1" t="s">
        <v>62</v>
      </c>
      <c r="D536" s="2">
        <v>64</v>
      </c>
      <c r="E536" s="3">
        <v>0</v>
      </c>
      <c r="F536" s="2">
        <f t="shared" si="26"/>
        <v>0</v>
      </c>
    </row>
    <row r="537" spans="1:6" ht="44.65" customHeight="1" x14ac:dyDescent="0.25">
      <c r="A537" s="1" t="s">
        <v>990</v>
      </c>
      <c r="B537" s="1" t="s">
        <v>991</v>
      </c>
      <c r="C537" s="1" t="s">
        <v>62</v>
      </c>
      <c r="D537" s="2">
        <v>133.85</v>
      </c>
      <c r="E537" s="3">
        <v>0</v>
      </c>
      <c r="F537" s="2">
        <f t="shared" si="26"/>
        <v>0</v>
      </c>
    </row>
    <row r="538" spans="1:6" ht="42.4" customHeight="1" x14ac:dyDescent="0.25">
      <c r="A538" s="1" t="s">
        <v>992</v>
      </c>
      <c r="B538" s="1" t="s">
        <v>993</v>
      </c>
      <c r="C538" s="1" t="s">
        <v>29</v>
      </c>
      <c r="D538" s="2">
        <v>7.2</v>
      </c>
      <c r="E538" s="3">
        <v>0</v>
      </c>
      <c r="F538" s="2">
        <f t="shared" si="26"/>
        <v>0</v>
      </c>
    </row>
    <row r="539" spans="1:6" ht="23.85" customHeight="1" x14ac:dyDescent="0.25">
      <c r="A539" s="1" t="s">
        <v>994</v>
      </c>
      <c r="B539" s="1" t="s">
        <v>995</v>
      </c>
      <c r="C539" s="1" t="s">
        <v>42</v>
      </c>
      <c r="D539" s="2">
        <v>9</v>
      </c>
      <c r="E539" s="3">
        <v>0</v>
      </c>
      <c r="F539" s="2">
        <f t="shared" si="26"/>
        <v>0</v>
      </c>
    </row>
    <row r="540" spans="1:6" ht="43.7" customHeight="1" x14ac:dyDescent="0.25">
      <c r="A540" s="1" t="s">
        <v>996</v>
      </c>
      <c r="B540" s="1" t="s">
        <v>739</v>
      </c>
      <c r="C540" s="1" t="s">
        <v>62</v>
      </c>
      <c r="D540" s="2">
        <v>50</v>
      </c>
      <c r="E540" s="3">
        <v>0</v>
      </c>
      <c r="F540" s="2">
        <f t="shared" si="26"/>
        <v>0</v>
      </c>
    </row>
    <row r="541" spans="1:6" ht="42.4" customHeight="1" x14ac:dyDescent="0.25">
      <c r="A541" s="1" t="s">
        <v>997</v>
      </c>
      <c r="B541" s="1" t="s">
        <v>998</v>
      </c>
      <c r="C541" s="1" t="s">
        <v>62</v>
      </c>
      <c r="D541" s="2">
        <v>2</v>
      </c>
      <c r="E541" s="3">
        <v>0</v>
      </c>
      <c r="F541" s="2">
        <f t="shared" si="26"/>
        <v>0</v>
      </c>
    </row>
    <row r="542" spans="1:6" ht="31.5" customHeight="1" x14ac:dyDescent="0.25">
      <c r="A542" s="1" t="s">
        <v>999</v>
      </c>
      <c r="B542" s="1" t="s">
        <v>1000</v>
      </c>
      <c r="C542" s="1" t="s">
        <v>42</v>
      </c>
      <c r="D542" s="2">
        <v>143.5</v>
      </c>
      <c r="E542" s="3">
        <v>0</v>
      </c>
      <c r="F542" s="2">
        <f t="shared" si="26"/>
        <v>0</v>
      </c>
    </row>
    <row r="543" spans="1:6" x14ac:dyDescent="0.25">
      <c r="A543" s="1" t="s">
        <v>1001</v>
      </c>
      <c r="B543" s="1" t="s">
        <v>754</v>
      </c>
      <c r="C543" s="1" t="s">
        <v>62</v>
      </c>
      <c r="D543" s="2">
        <v>111</v>
      </c>
      <c r="E543" s="3">
        <v>0</v>
      </c>
      <c r="F543" s="2">
        <f t="shared" si="26"/>
        <v>0</v>
      </c>
    </row>
    <row r="544" spans="1:6" ht="59.45" customHeight="1" x14ac:dyDescent="0.25">
      <c r="A544" s="1" t="s">
        <v>1002</v>
      </c>
      <c r="B544" s="1" t="s">
        <v>765</v>
      </c>
      <c r="C544" s="1" t="s">
        <v>29</v>
      </c>
      <c r="D544" s="2">
        <v>112.6</v>
      </c>
      <c r="E544" s="3">
        <v>0</v>
      </c>
      <c r="F544" s="2">
        <f t="shared" si="26"/>
        <v>0</v>
      </c>
    </row>
    <row r="545" spans="1:6" ht="28.35" customHeight="1" x14ac:dyDescent="0.25">
      <c r="A545" s="1" t="s">
        <v>1003</v>
      </c>
      <c r="B545" s="1" t="s">
        <v>759</v>
      </c>
      <c r="C545" s="1" t="s">
        <v>29</v>
      </c>
      <c r="D545" s="2">
        <v>32.6</v>
      </c>
      <c r="E545" s="3">
        <v>0</v>
      </c>
      <c r="F545" s="2">
        <f t="shared" si="26"/>
        <v>0</v>
      </c>
    </row>
    <row r="546" spans="1:6" ht="34.700000000000003" customHeight="1" x14ac:dyDescent="0.25">
      <c r="A546" s="1" t="s">
        <v>1004</v>
      </c>
      <c r="B546" s="1" t="s">
        <v>761</v>
      </c>
      <c r="C546" s="1" t="s">
        <v>62</v>
      </c>
      <c r="D546" s="2">
        <v>42</v>
      </c>
      <c r="E546" s="3">
        <v>0</v>
      </c>
      <c r="F546" s="2">
        <f t="shared" si="26"/>
        <v>0</v>
      </c>
    </row>
    <row r="547" spans="1:6" ht="23.85" customHeight="1" x14ac:dyDescent="0.25">
      <c r="A547" s="1" t="s">
        <v>1005</v>
      </c>
      <c r="B547" s="1" t="s">
        <v>767</v>
      </c>
      <c r="C547" s="1" t="s">
        <v>62</v>
      </c>
      <c r="D547" s="2">
        <v>54</v>
      </c>
      <c r="E547" s="3">
        <v>0</v>
      </c>
      <c r="F547" s="2">
        <f t="shared" si="26"/>
        <v>0</v>
      </c>
    </row>
    <row r="548" spans="1:6" ht="35.65" customHeight="1" x14ac:dyDescent="0.25">
      <c r="A548" s="1" t="s">
        <v>1006</v>
      </c>
      <c r="B548" s="1" t="s">
        <v>793</v>
      </c>
      <c r="C548" s="1" t="s">
        <v>62</v>
      </c>
      <c r="D548" s="2">
        <v>11</v>
      </c>
      <c r="E548" s="3">
        <v>0</v>
      </c>
      <c r="F548" s="2">
        <f t="shared" si="26"/>
        <v>0</v>
      </c>
    </row>
    <row r="549" spans="1:6" ht="37.9" customHeight="1" x14ac:dyDescent="0.25">
      <c r="A549" s="1" t="s">
        <v>1007</v>
      </c>
      <c r="B549" s="1" t="s">
        <v>789</v>
      </c>
      <c r="C549" s="1" t="s">
        <v>62</v>
      </c>
      <c r="D549" s="2">
        <v>64</v>
      </c>
      <c r="E549" s="3">
        <v>0</v>
      </c>
      <c r="F549" s="2">
        <f t="shared" si="26"/>
        <v>0</v>
      </c>
    </row>
    <row r="550" spans="1:6" ht="24.4" customHeight="1" x14ac:dyDescent="0.25">
      <c r="A550" s="1" t="s">
        <v>1008</v>
      </c>
      <c r="B550" s="1" t="s">
        <v>787</v>
      </c>
      <c r="C550" s="1" t="s">
        <v>62</v>
      </c>
      <c r="D550" s="2">
        <v>55</v>
      </c>
      <c r="E550" s="3">
        <v>0</v>
      </c>
      <c r="F550" s="2">
        <f t="shared" si="26"/>
        <v>0</v>
      </c>
    </row>
    <row r="551" spans="1:6" ht="23.85" customHeight="1" x14ac:dyDescent="0.25">
      <c r="A551" s="1" t="s">
        <v>1009</v>
      </c>
      <c r="B551" s="1" t="s">
        <v>785</v>
      </c>
      <c r="C551" s="1" t="s">
        <v>62</v>
      </c>
      <c r="D551" s="2">
        <v>128</v>
      </c>
      <c r="E551" s="3">
        <v>0</v>
      </c>
      <c r="F551" s="2">
        <f t="shared" si="26"/>
        <v>0</v>
      </c>
    </row>
    <row r="552" spans="1:6" ht="23.85" customHeight="1" x14ac:dyDescent="0.25">
      <c r="A552" s="1" t="s">
        <v>1010</v>
      </c>
      <c r="B552" s="1" t="s">
        <v>783</v>
      </c>
      <c r="C552" s="1" t="s">
        <v>62</v>
      </c>
      <c r="D552" s="2">
        <v>18</v>
      </c>
      <c r="E552" s="3">
        <v>0</v>
      </c>
      <c r="F552" s="2">
        <f t="shared" si="26"/>
        <v>0</v>
      </c>
    </row>
    <row r="553" spans="1:6" ht="62.65" customHeight="1" x14ac:dyDescent="0.25">
      <c r="A553" s="1" t="s">
        <v>1011</v>
      </c>
      <c r="B553" s="1" t="s">
        <v>781</v>
      </c>
      <c r="C553" s="1" t="s">
        <v>62</v>
      </c>
      <c r="D553" s="2">
        <v>128</v>
      </c>
      <c r="E553" s="3">
        <v>0</v>
      </c>
      <c r="F553" s="2">
        <f t="shared" si="26"/>
        <v>0</v>
      </c>
    </row>
    <row r="554" spans="1:6" ht="57.2" customHeight="1" x14ac:dyDescent="0.25">
      <c r="A554" s="1" t="s">
        <v>1012</v>
      </c>
      <c r="B554" s="1" t="s">
        <v>778</v>
      </c>
      <c r="C554" s="1" t="s">
        <v>779</v>
      </c>
      <c r="D554" s="2">
        <v>64</v>
      </c>
      <c r="E554" s="3">
        <v>0</v>
      </c>
      <c r="F554" s="2">
        <f t="shared" si="26"/>
        <v>0</v>
      </c>
    </row>
    <row r="555" spans="1:6" ht="56.65" customHeight="1" x14ac:dyDescent="0.25">
      <c r="A555" s="1" t="s">
        <v>1013</v>
      </c>
      <c r="B555" s="1" t="s">
        <v>776</v>
      </c>
      <c r="C555" s="1" t="s">
        <v>62</v>
      </c>
      <c r="D555" s="2">
        <v>55</v>
      </c>
      <c r="E555" s="3">
        <v>0</v>
      </c>
      <c r="F555" s="2">
        <f t="shared" si="26"/>
        <v>0</v>
      </c>
    </row>
    <row r="556" spans="1:6" ht="29.65" customHeight="1" x14ac:dyDescent="0.25">
      <c r="A556" s="1" t="s">
        <v>1014</v>
      </c>
      <c r="B556" s="1" t="s">
        <v>1015</v>
      </c>
      <c r="C556" s="1" t="s">
        <v>62</v>
      </c>
      <c r="D556" s="2">
        <v>64</v>
      </c>
      <c r="E556" s="3">
        <v>0</v>
      </c>
      <c r="F556" s="2">
        <f t="shared" si="26"/>
        <v>0</v>
      </c>
    </row>
    <row r="557" spans="1:6" ht="32.450000000000003" customHeight="1" x14ac:dyDescent="0.25">
      <c r="A557" s="1" t="s">
        <v>1016</v>
      </c>
      <c r="B557" s="1" t="s">
        <v>690</v>
      </c>
      <c r="C557" s="1" t="s">
        <v>29</v>
      </c>
      <c r="D557" s="2">
        <v>161</v>
      </c>
      <c r="E557" s="3">
        <v>0</v>
      </c>
      <c r="F557" s="2">
        <f t="shared" si="26"/>
        <v>0</v>
      </c>
    </row>
    <row r="558" spans="1:6" ht="32.450000000000003" customHeight="1" x14ac:dyDescent="0.25">
      <c r="A558" s="1" t="s">
        <v>1017</v>
      </c>
      <c r="B558" s="1" t="s">
        <v>1018</v>
      </c>
      <c r="C558" s="1" t="s">
        <v>62</v>
      </c>
      <c r="D558" s="2">
        <v>110</v>
      </c>
      <c r="E558" s="3">
        <v>0</v>
      </c>
      <c r="F558" s="2">
        <f t="shared" si="26"/>
        <v>0</v>
      </c>
    </row>
    <row r="559" spans="1:6" ht="35.1" customHeight="1" x14ac:dyDescent="0.25">
      <c r="A559" s="1" t="s">
        <v>1019</v>
      </c>
      <c r="B559" s="1" t="s">
        <v>1020</v>
      </c>
      <c r="C559" s="1" t="s">
        <v>29</v>
      </c>
      <c r="D559" s="2">
        <v>2</v>
      </c>
      <c r="E559" s="3">
        <v>0</v>
      </c>
      <c r="F559" s="2">
        <f t="shared" si="26"/>
        <v>0</v>
      </c>
    </row>
    <row r="560" spans="1:6" ht="35.65" customHeight="1" x14ac:dyDescent="0.25">
      <c r="A560" s="1" t="s">
        <v>1021</v>
      </c>
      <c r="B560" s="1" t="s">
        <v>1022</v>
      </c>
      <c r="C560" s="1" t="s">
        <v>62</v>
      </c>
      <c r="D560" s="2">
        <v>2</v>
      </c>
      <c r="E560" s="3">
        <v>0</v>
      </c>
      <c r="F560" s="2">
        <f t="shared" si="26"/>
        <v>0</v>
      </c>
    </row>
    <row r="561" spans="1:10" ht="40.5" customHeight="1" x14ac:dyDescent="0.25">
      <c r="A561" s="1" t="s">
        <v>1023</v>
      </c>
      <c r="B561" s="1" t="s">
        <v>805</v>
      </c>
      <c r="C561" s="1" t="s">
        <v>62</v>
      </c>
      <c r="D561" s="2">
        <v>2</v>
      </c>
      <c r="E561" s="3">
        <v>0</v>
      </c>
      <c r="F561" s="2">
        <f t="shared" si="26"/>
        <v>0</v>
      </c>
    </row>
    <row r="562" spans="1:10" ht="26.1" customHeight="1" x14ac:dyDescent="0.25">
      <c r="A562" s="1" t="s">
        <v>1024</v>
      </c>
      <c r="B562" s="1" t="s">
        <v>959</v>
      </c>
      <c r="C562" s="1" t="s">
        <v>42</v>
      </c>
      <c r="D562" s="2">
        <v>2</v>
      </c>
      <c r="E562" s="3">
        <v>0</v>
      </c>
      <c r="F562" s="2">
        <f t="shared" si="26"/>
        <v>0</v>
      </c>
    </row>
    <row r="563" spans="1:10" x14ac:dyDescent="0.25">
      <c r="A563" s="1" t="s">
        <v>1025</v>
      </c>
      <c r="B563" s="4" t="s">
        <v>1026</v>
      </c>
      <c r="C563" s="4"/>
      <c r="D563" s="4"/>
      <c r="E563" s="4"/>
      <c r="F563" s="4"/>
      <c r="G563" s="4"/>
      <c r="H563" s="4"/>
      <c r="I563" s="4"/>
      <c r="J563" s="4"/>
    </row>
    <row r="564" spans="1:10" x14ac:dyDescent="0.25">
      <c r="A564" s="1" t="s">
        <v>1027</v>
      </c>
      <c r="B564" s="4" t="s">
        <v>704</v>
      </c>
      <c r="C564" s="4"/>
      <c r="D564" s="4"/>
      <c r="E564" s="4"/>
      <c r="F564" s="4"/>
      <c r="G564" s="4"/>
      <c r="H564" s="4"/>
      <c r="I564" s="4"/>
      <c r="J564" s="4"/>
    </row>
    <row r="565" spans="1:10" ht="25.15" customHeight="1" x14ac:dyDescent="0.25">
      <c r="A565" s="1" t="s">
        <v>1028</v>
      </c>
      <c r="B565" s="1" t="s">
        <v>1029</v>
      </c>
      <c r="C565" s="1" t="s">
        <v>62</v>
      </c>
      <c r="D565" s="2">
        <v>232</v>
      </c>
      <c r="E565" s="3">
        <v>0</v>
      </c>
      <c r="F565" s="2">
        <f t="shared" ref="F565:F577" si="27">ROUND(D565*E565,2)</f>
        <v>0</v>
      </c>
    </row>
    <row r="566" spans="1:10" ht="26.65" customHeight="1" x14ac:dyDescent="0.25">
      <c r="A566" s="1" t="s">
        <v>1030</v>
      </c>
      <c r="B566" s="1" t="s">
        <v>730</v>
      </c>
      <c r="C566" s="1" t="s">
        <v>62</v>
      </c>
      <c r="D566" s="2">
        <v>72</v>
      </c>
      <c r="E566" s="3">
        <v>0</v>
      </c>
      <c r="F566" s="2">
        <f t="shared" si="27"/>
        <v>0</v>
      </c>
    </row>
    <row r="567" spans="1:10" ht="20.25" customHeight="1" x14ac:dyDescent="0.25">
      <c r="A567" s="1" t="s">
        <v>1031</v>
      </c>
      <c r="B567" s="1" t="s">
        <v>702</v>
      </c>
      <c r="C567" s="1" t="s">
        <v>62</v>
      </c>
      <c r="D567" s="2">
        <v>72</v>
      </c>
      <c r="E567" s="3">
        <v>0</v>
      </c>
      <c r="F567" s="2">
        <f t="shared" si="27"/>
        <v>0</v>
      </c>
    </row>
    <row r="568" spans="1:10" ht="34.700000000000003" customHeight="1" x14ac:dyDescent="0.25">
      <c r="A568" s="1" t="s">
        <v>1032</v>
      </c>
      <c r="B568" s="1" t="s">
        <v>748</v>
      </c>
      <c r="C568" s="1" t="s">
        <v>62</v>
      </c>
      <c r="D568" s="2">
        <v>116</v>
      </c>
      <c r="E568" s="3">
        <v>0</v>
      </c>
      <c r="F568" s="2">
        <f t="shared" si="27"/>
        <v>0</v>
      </c>
    </row>
    <row r="569" spans="1:10" x14ac:dyDescent="0.25">
      <c r="A569" s="1" t="s">
        <v>1033</v>
      </c>
      <c r="B569" s="1" t="s">
        <v>754</v>
      </c>
      <c r="C569" s="1" t="s">
        <v>62</v>
      </c>
      <c r="D569" s="2">
        <v>8</v>
      </c>
      <c r="E569" s="3">
        <v>0</v>
      </c>
      <c r="F569" s="2">
        <f t="shared" si="27"/>
        <v>0</v>
      </c>
    </row>
    <row r="570" spans="1:10" ht="59.45" customHeight="1" x14ac:dyDescent="0.25">
      <c r="A570" s="1" t="s">
        <v>1034</v>
      </c>
      <c r="B570" s="1" t="s">
        <v>765</v>
      </c>
      <c r="C570" s="1" t="s">
        <v>29</v>
      </c>
      <c r="D570" s="2">
        <v>24.3</v>
      </c>
      <c r="E570" s="3">
        <v>0</v>
      </c>
      <c r="F570" s="2">
        <f t="shared" si="27"/>
        <v>0</v>
      </c>
    </row>
    <row r="571" spans="1:10" ht="28.35" customHeight="1" x14ac:dyDescent="0.25">
      <c r="A571" s="1" t="s">
        <v>1035</v>
      </c>
      <c r="B571" s="1" t="s">
        <v>759</v>
      </c>
      <c r="C571" s="1" t="s">
        <v>29</v>
      </c>
      <c r="D571" s="2">
        <v>107.4</v>
      </c>
      <c r="E571" s="3">
        <v>0</v>
      </c>
      <c r="F571" s="2">
        <f t="shared" si="27"/>
        <v>0</v>
      </c>
    </row>
    <row r="572" spans="1:10" ht="34.700000000000003" customHeight="1" x14ac:dyDescent="0.25">
      <c r="A572" s="1" t="s">
        <v>1036</v>
      </c>
      <c r="B572" s="1" t="s">
        <v>761</v>
      </c>
      <c r="C572" s="1" t="s">
        <v>62</v>
      </c>
      <c r="D572" s="2">
        <v>116</v>
      </c>
      <c r="E572" s="3">
        <v>0</v>
      </c>
      <c r="F572" s="2">
        <f t="shared" si="27"/>
        <v>0</v>
      </c>
    </row>
    <row r="573" spans="1:10" ht="48.2" customHeight="1" x14ac:dyDescent="0.25">
      <c r="A573" s="1" t="s">
        <v>1037</v>
      </c>
      <c r="B573" s="1" t="s">
        <v>728</v>
      </c>
      <c r="C573" s="1" t="s">
        <v>62</v>
      </c>
      <c r="D573" s="2">
        <v>5</v>
      </c>
      <c r="E573" s="3">
        <v>0</v>
      </c>
      <c r="F573" s="2">
        <f t="shared" si="27"/>
        <v>0</v>
      </c>
    </row>
    <row r="574" spans="1:10" ht="23.85" customHeight="1" x14ac:dyDescent="0.25">
      <c r="A574" s="1" t="s">
        <v>1038</v>
      </c>
      <c r="B574" s="1" t="s">
        <v>785</v>
      </c>
      <c r="C574" s="1" t="s">
        <v>62</v>
      </c>
      <c r="D574" s="2">
        <v>5</v>
      </c>
      <c r="E574" s="3">
        <v>0</v>
      </c>
      <c r="F574" s="2">
        <f t="shared" si="27"/>
        <v>0</v>
      </c>
    </row>
    <row r="575" spans="1:10" ht="23.85" customHeight="1" x14ac:dyDescent="0.25">
      <c r="A575" s="1" t="s">
        <v>1039</v>
      </c>
      <c r="B575" s="1" t="s">
        <v>783</v>
      </c>
      <c r="C575" s="1" t="s">
        <v>62</v>
      </c>
      <c r="D575" s="2">
        <v>19</v>
      </c>
      <c r="E575" s="3">
        <v>0</v>
      </c>
      <c r="F575" s="2">
        <f t="shared" si="27"/>
        <v>0</v>
      </c>
    </row>
    <row r="576" spans="1:10" ht="62.65" customHeight="1" x14ac:dyDescent="0.25">
      <c r="A576" s="1" t="s">
        <v>1040</v>
      </c>
      <c r="B576" s="1" t="s">
        <v>781</v>
      </c>
      <c r="C576" s="1" t="s">
        <v>62</v>
      </c>
      <c r="D576" s="2">
        <v>5</v>
      </c>
      <c r="E576" s="3">
        <v>0</v>
      </c>
      <c r="F576" s="2">
        <f t="shared" si="27"/>
        <v>0</v>
      </c>
    </row>
    <row r="577" spans="1:10" ht="32.450000000000003" customHeight="1" x14ac:dyDescent="0.25">
      <c r="A577" s="1" t="s">
        <v>1041</v>
      </c>
      <c r="B577" s="1" t="s">
        <v>690</v>
      </c>
      <c r="C577" s="1" t="s">
        <v>29</v>
      </c>
      <c r="D577" s="2">
        <v>116</v>
      </c>
      <c r="E577" s="3">
        <v>0</v>
      </c>
      <c r="F577" s="2">
        <f t="shared" si="27"/>
        <v>0</v>
      </c>
    </row>
    <row r="578" spans="1:10" x14ac:dyDescent="0.25">
      <c r="A578" s="1" t="s">
        <v>1042</v>
      </c>
      <c r="B578" s="4" t="s">
        <v>636</v>
      </c>
      <c r="C578" s="4"/>
      <c r="D578" s="4"/>
      <c r="E578" s="4"/>
      <c r="F578" s="4"/>
      <c r="G578" s="4"/>
      <c r="H578" s="4"/>
      <c r="I578" s="4"/>
      <c r="J578" s="4"/>
    </row>
    <row r="579" spans="1:10" ht="39.200000000000003" customHeight="1" x14ac:dyDescent="0.25">
      <c r="A579" s="1" t="s">
        <v>1043</v>
      </c>
      <c r="B579" s="1" t="s">
        <v>640</v>
      </c>
      <c r="C579" s="1" t="s">
        <v>62</v>
      </c>
      <c r="D579" s="2">
        <v>18</v>
      </c>
      <c r="E579" s="3">
        <v>0</v>
      </c>
      <c r="F579" s="2">
        <f>ROUND(D579*E579,2)</f>
        <v>0</v>
      </c>
    </row>
    <row r="580" spans="1:10" ht="33.4" customHeight="1" x14ac:dyDescent="0.25">
      <c r="A580" s="1" t="s">
        <v>1044</v>
      </c>
      <c r="B580" s="1" t="s">
        <v>638</v>
      </c>
      <c r="C580" s="1" t="s">
        <v>62</v>
      </c>
      <c r="D580" s="2">
        <v>2</v>
      </c>
      <c r="E580" s="3">
        <v>0</v>
      </c>
      <c r="F580" s="2">
        <f>ROUND(D580*E580,2)</f>
        <v>0</v>
      </c>
    </row>
    <row r="581" spans="1:10" ht="26.1" customHeight="1" x14ac:dyDescent="0.25">
      <c r="A581" s="1" t="s">
        <v>1045</v>
      </c>
      <c r="B581" s="1" t="s">
        <v>959</v>
      </c>
      <c r="C581" s="1" t="s">
        <v>42</v>
      </c>
      <c r="D581" s="2">
        <v>2</v>
      </c>
      <c r="E581" s="3">
        <v>0</v>
      </c>
      <c r="F581" s="2">
        <f>ROUND(D581*E581,2)</f>
        <v>0</v>
      </c>
    </row>
    <row r="582" spans="1:10" ht="19.350000000000001" customHeight="1" x14ac:dyDescent="0.25">
      <c r="A582" s="1" t="s">
        <v>1046</v>
      </c>
      <c r="B582" s="1" t="s">
        <v>1047</v>
      </c>
      <c r="C582" s="1" t="s">
        <v>62</v>
      </c>
      <c r="D582" s="2">
        <v>18</v>
      </c>
      <c r="E582" s="3">
        <v>0</v>
      </c>
      <c r="F582" s="2">
        <f>ROUND(D582*E582,2)</f>
        <v>0</v>
      </c>
    </row>
    <row r="583" spans="1:10" ht="54" customHeight="1" x14ac:dyDescent="0.25">
      <c r="A583" s="1" t="s">
        <v>1048</v>
      </c>
      <c r="B583" s="1" t="s">
        <v>1049</v>
      </c>
      <c r="C583" s="1" t="s">
        <v>42</v>
      </c>
      <c r="D583" s="2">
        <v>18</v>
      </c>
      <c r="E583" s="3">
        <v>0</v>
      </c>
      <c r="F583" s="2">
        <f>ROUND(D583*E583,2)</f>
        <v>0</v>
      </c>
    </row>
    <row r="584" spans="1:10" x14ac:dyDescent="0.25">
      <c r="A584" s="1" t="s">
        <v>1050</v>
      </c>
      <c r="B584" s="4" t="s">
        <v>818</v>
      </c>
      <c r="C584" s="4"/>
      <c r="D584" s="4"/>
      <c r="E584" s="4"/>
      <c r="F584" s="4"/>
      <c r="G584" s="4"/>
      <c r="H584" s="4"/>
      <c r="I584" s="4"/>
      <c r="J584" s="4"/>
    </row>
    <row r="585" spans="1:10" ht="57.2" customHeight="1" x14ac:dyDescent="0.25">
      <c r="A585" s="1" t="s">
        <v>1051</v>
      </c>
      <c r="B585" s="1" t="s">
        <v>1052</v>
      </c>
      <c r="C585" s="1" t="s">
        <v>29</v>
      </c>
      <c r="D585" s="2">
        <v>51.1</v>
      </c>
      <c r="E585" s="3">
        <v>0</v>
      </c>
      <c r="F585" s="2">
        <f>ROUND(D585*E585,2)</f>
        <v>0</v>
      </c>
    </row>
    <row r="586" spans="1:10" ht="56.25" customHeight="1" x14ac:dyDescent="0.25">
      <c r="A586" s="1" t="s">
        <v>1053</v>
      </c>
      <c r="B586" s="1" t="s">
        <v>929</v>
      </c>
      <c r="C586" s="1" t="s">
        <v>29</v>
      </c>
      <c r="D586" s="2">
        <v>237.6</v>
      </c>
      <c r="E586" s="3">
        <v>0</v>
      </c>
      <c r="F586" s="2">
        <f>ROUND(D586*E586,2)</f>
        <v>0</v>
      </c>
    </row>
    <row r="587" spans="1:10" x14ac:dyDescent="0.25">
      <c r="A587" s="1" t="s">
        <v>1054</v>
      </c>
      <c r="B587" s="4" t="s">
        <v>1055</v>
      </c>
      <c r="C587" s="4"/>
      <c r="D587" s="4"/>
      <c r="E587" s="4"/>
      <c r="F587" s="4"/>
      <c r="G587" s="4"/>
      <c r="H587" s="4"/>
      <c r="I587" s="4"/>
      <c r="J587" s="4"/>
    </row>
    <row r="588" spans="1:10" ht="27.4" customHeight="1" x14ac:dyDescent="0.25">
      <c r="A588" s="1" t="s">
        <v>1056</v>
      </c>
      <c r="B588" s="1" t="s">
        <v>1057</v>
      </c>
      <c r="C588" s="1" t="s">
        <v>29</v>
      </c>
      <c r="D588" s="2">
        <v>275.88</v>
      </c>
      <c r="E588" s="3">
        <v>0</v>
      </c>
      <c r="F588" s="2">
        <f t="shared" ref="F588:F604" si="28">ROUND(D588*E588,2)</f>
        <v>0</v>
      </c>
    </row>
    <row r="589" spans="1:10" ht="51.75" customHeight="1" x14ac:dyDescent="0.25">
      <c r="A589" s="1" t="s">
        <v>1058</v>
      </c>
      <c r="B589" s="1" t="s">
        <v>1059</v>
      </c>
      <c r="C589" s="1" t="s">
        <v>348</v>
      </c>
      <c r="D589" s="2">
        <v>607.80999999999995</v>
      </c>
      <c r="E589" s="3">
        <v>0</v>
      </c>
      <c r="F589" s="2">
        <f t="shared" si="28"/>
        <v>0</v>
      </c>
    </row>
    <row r="590" spans="1:10" ht="40.15" customHeight="1" x14ac:dyDescent="0.25">
      <c r="A590" s="1" t="s">
        <v>1060</v>
      </c>
      <c r="B590" s="1" t="s">
        <v>1061</v>
      </c>
      <c r="C590" s="1" t="s">
        <v>62</v>
      </c>
      <c r="D590" s="2">
        <v>14</v>
      </c>
      <c r="E590" s="3">
        <v>0</v>
      </c>
      <c r="F590" s="2">
        <f t="shared" si="28"/>
        <v>0</v>
      </c>
    </row>
    <row r="591" spans="1:10" ht="22.5" customHeight="1" x14ac:dyDescent="0.25">
      <c r="A591" s="1" t="s">
        <v>1062</v>
      </c>
      <c r="B591" s="1" t="s">
        <v>1063</v>
      </c>
      <c r="C591" s="1" t="s">
        <v>62</v>
      </c>
      <c r="D591" s="2">
        <v>14</v>
      </c>
      <c r="E591" s="3">
        <v>0</v>
      </c>
      <c r="F591" s="2">
        <f t="shared" si="28"/>
        <v>0</v>
      </c>
    </row>
    <row r="592" spans="1:10" ht="24.4" customHeight="1" x14ac:dyDescent="0.25">
      <c r="A592" s="1" t="s">
        <v>1064</v>
      </c>
      <c r="B592" s="1" t="s">
        <v>1065</v>
      </c>
      <c r="C592" s="1" t="s">
        <v>42</v>
      </c>
      <c r="D592" s="2">
        <v>28</v>
      </c>
      <c r="E592" s="3">
        <v>0</v>
      </c>
      <c r="F592" s="2">
        <f t="shared" si="28"/>
        <v>0</v>
      </c>
    </row>
    <row r="593" spans="1:10" ht="34.700000000000003" customHeight="1" x14ac:dyDescent="0.25">
      <c r="A593" s="1" t="s">
        <v>1066</v>
      </c>
      <c r="B593" s="1" t="s">
        <v>748</v>
      </c>
      <c r="C593" s="1" t="s">
        <v>62</v>
      </c>
      <c r="D593" s="2">
        <v>203</v>
      </c>
      <c r="E593" s="3">
        <v>0</v>
      </c>
      <c r="F593" s="2">
        <f t="shared" si="28"/>
        <v>0</v>
      </c>
    </row>
    <row r="594" spans="1:10" ht="32.450000000000003" customHeight="1" x14ac:dyDescent="0.25">
      <c r="A594" s="1" t="s">
        <v>1067</v>
      </c>
      <c r="B594" s="1" t="s">
        <v>1068</v>
      </c>
      <c r="C594" s="1" t="s">
        <v>62</v>
      </c>
      <c r="D594" s="2">
        <v>608</v>
      </c>
      <c r="E594" s="3">
        <v>0</v>
      </c>
      <c r="F594" s="2">
        <f t="shared" si="28"/>
        <v>0</v>
      </c>
    </row>
    <row r="595" spans="1:10" ht="30.6" customHeight="1" x14ac:dyDescent="0.25">
      <c r="A595" s="1" t="s">
        <v>1069</v>
      </c>
      <c r="B595" s="1" t="s">
        <v>1070</v>
      </c>
      <c r="C595" s="1" t="s">
        <v>62</v>
      </c>
      <c r="D595" s="2">
        <v>608</v>
      </c>
      <c r="E595" s="3">
        <v>0</v>
      </c>
      <c r="F595" s="2">
        <f t="shared" si="28"/>
        <v>0</v>
      </c>
    </row>
    <row r="596" spans="1:10" ht="23.85" customHeight="1" x14ac:dyDescent="0.25">
      <c r="A596" s="1" t="s">
        <v>1071</v>
      </c>
      <c r="B596" s="1" t="s">
        <v>783</v>
      </c>
      <c r="C596" s="1" t="s">
        <v>62</v>
      </c>
      <c r="D596" s="2">
        <v>608</v>
      </c>
      <c r="E596" s="3">
        <v>0</v>
      </c>
      <c r="F596" s="2">
        <f t="shared" si="28"/>
        <v>0</v>
      </c>
    </row>
    <row r="597" spans="1:10" ht="45.4" customHeight="1" x14ac:dyDescent="0.25">
      <c r="A597" s="1" t="s">
        <v>1072</v>
      </c>
      <c r="B597" s="1" t="s">
        <v>1073</v>
      </c>
      <c r="C597" s="1" t="s">
        <v>42</v>
      </c>
      <c r="D597" s="2">
        <v>1</v>
      </c>
      <c r="E597" s="3">
        <v>0</v>
      </c>
      <c r="F597" s="2">
        <f t="shared" si="28"/>
        <v>0</v>
      </c>
    </row>
    <row r="598" spans="1:10" ht="33.75" customHeight="1" x14ac:dyDescent="0.25">
      <c r="A598" s="1" t="s">
        <v>1074</v>
      </c>
      <c r="B598" s="1" t="s">
        <v>1075</v>
      </c>
      <c r="C598" s="1" t="s">
        <v>19</v>
      </c>
      <c r="D598" s="2">
        <v>39.799999999999997</v>
      </c>
      <c r="E598" s="3">
        <v>0</v>
      </c>
      <c r="F598" s="2">
        <f t="shared" si="28"/>
        <v>0</v>
      </c>
    </row>
    <row r="599" spans="1:10" ht="34.700000000000003" customHeight="1" x14ac:dyDescent="0.25">
      <c r="A599" s="1" t="s">
        <v>1076</v>
      </c>
      <c r="B599" s="1" t="s">
        <v>1077</v>
      </c>
      <c r="C599" s="1" t="s">
        <v>19</v>
      </c>
      <c r="D599" s="2">
        <v>39.799999999999997</v>
      </c>
      <c r="E599" s="3">
        <v>0</v>
      </c>
      <c r="F599" s="2">
        <f t="shared" si="28"/>
        <v>0</v>
      </c>
    </row>
    <row r="600" spans="1:10" ht="56.65" customHeight="1" x14ac:dyDescent="0.25">
      <c r="A600" s="1" t="s">
        <v>1078</v>
      </c>
      <c r="B600" s="1" t="s">
        <v>1079</v>
      </c>
      <c r="C600" s="1" t="s">
        <v>62</v>
      </c>
      <c r="D600" s="2">
        <v>12</v>
      </c>
      <c r="E600" s="3">
        <v>0</v>
      </c>
      <c r="F600" s="2">
        <f t="shared" si="28"/>
        <v>0</v>
      </c>
    </row>
    <row r="601" spans="1:10" ht="23.45" customHeight="1" x14ac:dyDescent="0.25">
      <c r="A601" s="1" t="s">
        <v>1080</v>
      </c>
      <c r="B601" s="1" t="s">
        <v>1081</v>
      </c>
      <c r="C601" s="1" t="s">
        <v>29</v>
      </c>
      <c r="D601" s="2">
        <v>42</v>
      </c>
      <c r="E601" s="3">
        <v>0</v>
      </c>
      <c r="F601" s="2">
        <f t="shared" si="28"/>
        <v>0</v>
      </c>
    </row>
    <row r="602" spans="1:10" ht="47.25" customHeight="1" x14ac:dyDescent="0.25">
      <c r="A602" s="1" t="s">
        <v>1082</v>
      </c>
      <c r="B602" s="1" t="s">
        <v>1083</v>
      </c>
      <c r="C602" s="1" t="s">
        <v>62</v>
      </c>
      <c r="D602" s="2">
        <v>14</v>
      </c>
      <c r="E602" s="3">
        <v>0</v>
      </c>
      <c r="F602" s="2">
        <f t="shared" si="28"/>
        <v>0</v>
      </c>
    </row>
    <row r="603" spans="1:10" ht="27.4" customHeight="1" x14ac:dyDescent="0.25">
      <c r="A603" s="1" t="s">
        <v>1084</v>
      </c>
      <c r="B603" s="1" t="s">
        <v>1085</v>
      </c>
      <c r="C603" s="1" t="s">
        <v>42</v>
      </c>
      <c r="D603" s="2">
        <v>15</v>
      </c>
      <c r="E603" s="3">
        <v>0</v>
      </c>
      <c r="F603" s="2">
        <f t="shared" si="28"/>
        <v>0</v>
      </c>
    </row>
    <row r="604" spans="1:10" ht="71.099999999999994" customHeight="1" x14ac:dyDescent="0.25">
      <c r="A604" s="1" t="s">
        <v>1086</v>
      </c>
      <c r="B604" s="1" t="s">
        <v>1087</v>
      </c>
      <c r="C604" s="1" t="s">
        <v>29</v>
      </c>
      <c r="D604" s="2">
        <v>12</v>
      </c>
      <c r="E604" s="3">
        <v>0</v>
      </c>
      <c r="F604" s="2">
        <f t="shared" si="28"/>
        <v>0</v>
      </c>
    </row>
    <row r="605" spans="1:10" x14ac:dyDescent="0.25">
      <c r="A605" s="1" t="s">
        <v>1088</v>
      </c>
      <c r="B605" s="4" t="s">
        <v>1089</v>
      </c>
      <c r="C605" s="4"/>
      <c r="D605" s="4"/>
      <c r="E605" s="4"/>
      <c r="F605" s="4"/>
      <c r="G605" s="4"/>
      <c r="H605" s="4"/>
      <c r="I605" s="4"/>
      <c r="J605" s="4"/>
    </row>
    <row r="606" spans="1:10" x14ac:dyDescent="0.25">
      <c r="A606" s="1" t="s">
        <v>1090</v>
      </c>
      <c r="B606" s="4" t="s">
        <v>1091</v>
      </c>
      <c r="C606" s="4"/>
      <c r="D606" s="4"/>
      <c r="E606" s="4"/>
      <c r="F606" s="4"/>
      <c r="G606" s="4"/>
      <c r="H606" s="4"/>
      <c r="I606" s="4"/>
      <c r="J606" s="4"/>
    </row>
    <row r="607" spans="1:10" ht="138.19999999999999" customHeight="1" x14ac:dyDescent="0.25">
      <c r="A607" s="1" t="s">
        <v>1092</v>
      </c>
      <c r="B607" s="1" t="s">
        <v>1093</v>
      </c>
      <c r="C607" s="1" t="s">
        <v>62</v>
      </c>
      <c r="D607" s="2">
        <v>5</v>
      </c>
      <c r="E607" s="3">
        <v>0</v>
      </c>
      <c r="F607" s="2">
        <f t="shared" ref="F607:F612" si="29">ROUND(D607*E607,2)</f>
        <v>0</v>
      </c>
    </row>
    <row r="608" spans="1:10" ht="66.2" customHeight="1" x14ac:dyDescent="0.25">
      <c r="A608" s="1" t="s">
        <v>1094</v>
      </c>
      <c r="B608" s="1" t="s">
        <v>1095</v>
      </c>
      <c r="C608" s="1" t="s">
        <v>29</v>
      </c>
      <c r="D608" s="2">
        <v>166</v>
      </c>
      <c r="E608" s="3">
        <v>0</v>
      </c>
      <c r="F608" s="2">
        <f t="shared" si="29"/>
        <v>0</v>
      </c>
    </row>
    <row r="609" spans="1:10" ht="38.65" customHeight="1" x14ac:dyDescent="0.25">
      <c r="A609" s="1" t="s">
        <v>1096</v>
      </c>
      <c r="B609" s="1" t="s">
        <v>1097</v>
      </c>
      <c r="C609" s="1" t="s">
        <v>62</v>
      </c>
      <c r="D609" s="2">
        <v>7</v>
      </c>
      <c r="E609" s="3">
        <v>0</v>
      </c>
      <c r="F609" s="2">
        <f t="shared" si="29"/>
        <v>0</v>
      </c>
    </row>
    <row r="610" spans="1:10" ht="67.150000000000006" customHeight="1" x14ac:dyDescent="0.25">
      <c r="A610" s="1" t="s">
        <v>1098</v>
      </c>
      <c r="B610" s="1" t="s">
        <v>1099</v>
      </c>
      <c r="C610" s="1" t="s">
        <v>62</v>
      </c>
      <c r="D610" s="2">
        <v>4</v>
      </c>
      <c r="E610" s="3">
        <v>0</v>
      </c>
      <c r="F610" s="2">
        <f t="shared" si="29"/>
        <v>0</v>
      </c>
    </row>
    <row r="611" spans="1:10" ht="66.2" customHeight="1" x14ac:dyDescent="0.25">
      <c r="A611" s="1" t="s">
        <v>1100</v>
      </c>
      <c r="B611" s="1" t="s">
        <v>1101</v>
      </c>
      <c r="C611" s="1" t="s">
        <v>62</v>
      </c>
      <c r="D611" s="2">
        <v>4</v>
      </c>
      <c r="E611" s="3">
        <v>0</v>
      </c>
      <c r="F611" s="2">
        <f t="shared" si="29"/>
        <v>0</v>
      </c>
    </row>
    <row r="612" spans="1:10" ht="56.25" customHeight="1" x14ac:dyDescent="0.25">
      <c r="A612" s="1" t="s">
        <v>1102</v>
      </c>
      <c r="B612" s="1" t="s">
        <v>1103</v>
      </c>
      <c r="C612" s="1" t="s">
        <v>62</v>
      </c>
      <c r="D612" s="2">
        <v>5</v>
      </c>
      <c r="E612" s="3">
        <v>0</v>
      </c>
      <c r="F612" s="2">
        <f t="shared" si="29"/>
        <v>0</v>
      </c>
    </row>
    <row r="613" spans="1:10" x14ac:dyDescent="0.25">
      <c r="A613" s="1" t="s">
        <v>1104</v>
      </c>
      <c r="B613" s="4" t="s">
        <v>1105</v>
      </c>
      <c r="C613" s="4"/>
      <c r="D613" s="4"/>
      <c r="E613" s="4"/>
      <c r="F613" s="4"/>
      <c r="G613" s="4"/>
      <c r="H613" s="4"/>
      <c r="I613" s="4"/>
      <c r="J613" s="4"/>
    </row>
    <row r="614" spans="1:10" ht="29.65" customHeight="1" x14ac:dyDescent="0.25">
      <c r="A614" s="1" t="s">
        <v>1106</v>
      </c>
      <c r="B614" s="1" t="s">
        <v>1107</v>
      </c>
      <c r="C614" s="1" t="s">
        <v>42</v>
      </c>
      <c r="D614" s="2">
        <v>5</v>
      </c>
      <c r="E614" s="3">
        <v>0</v>
      </c>
      <c r="F614" s="2">
        <f t="shared" ref="F614:F623" si="30">ROUND(D614*E614,2)</f>
        <v>0</v>
      </c>
    </row>
    <row r="615" spans="1:10" ht="46.35" customHeight="1" x14ac:dyDescent="0.25">
      <c r="A615" s="1" t="s">
        <v>1108</v>
      </c>
      <c r="B615" s="1" t="s">
        <v>1109</v>
      </c>
      <c r="C615" s="1" t="s">
        <v>62</v>
      </c>
      <c r="D615" s="2">
        <v>4</v>
      </c>
      <c r="E615" s="3">
        <v>0</v>
      </c>
      <c r="F615" s="2">
        <f t="shared" si="30"/>
        <v>0</v>
      </c>
    </row>
    <row r="616" spans="1:10" ht="42.4" customHeight="1" x14ac:dyDescent="0.25">
      <c r="A616" s="1" t="s">
        <v>1110</v>
      </c>
      <c r="B616" s="1" t="s">
        <v>1111</v>
      </c>
      <c r="C616" s="1" t="s">
        <v>62</v>
      </c>
      <c r="D616" s="2">
        <v>4</v>
      </c>
      <c r="E616" s="3">
        <v>0</v>
      </c>
      <c r="F616" s="2">
        <f t="shared" si="30"/>
        <v>0</v>
      </c>
    </row>
    <row r="617" spans="1:10" ht="34.15" customHeight="1" x14ac:dyDescent="0.25">
      <c r="A617" s="1" t="s">
        <v>1112</v>
      </c>
      <c r="B617" s="1" t="s">
        <v>1113</v>
      </c>
      <c r="C617" s="1" t="s">
        <v>62</v>
      </c>
      <c r="D617" s="2">
        <v>38</v>
      </c>
      <c r="E617" s="3">
        <v>0</v>
      </c>
      <c r="F617" s="2">
        <f t="shared" si="30"/>
        <v>0</v>
      </c>
    </row>
    <row r="618" spans="1:10" ht="34.15" customHeight="1" x14ac:dyDescent="0.25">
      <c r="A618" s="1" t="s">
        <v>1114</v>
      </c>
      <c r="B618" s="1" t="s">
        <v>1115</v>
      </c>
      <c r="C618" s="1" t="s">
        <v>62</v>
      </c>
      <c r="D618" s="2">
        <v>1</v>
      </c>
      <c r="E618" s="3">
        <v>0</v>
      </c>
      <c r="F618" s="2">
        <f t="shared" si="30"/>
        <v>0</v>
      </c>
    </row>
    <row r="619" spans="1:10" ht="30.6" customHeight="1" x14ac:dyDescent="0.25">
      <c r="A619" s="1" t="s">
        <v>1116</v>
      </c>
      <c r="B619" s="1" t="s">
        <v>1117</v>
      </c>
      <c r="C619" s="1" t="s">
        <v>62</v>
      </c>
      <c r="D619" s="2">
        <v>8</v>
      </c>
      <c r="E619" s="3">
        <v>0</v>
      </c>
      <c r="F619" s="2">
        <f t="shared" si="30"/>
        <v>0</v>
      </c>
    </row>
    <row r="620" spans="1:10" ht="32.450000000000003" customHeight="1" x14ac:dyDescent="0.25">
      <c r="A620" s="1" t="s">
        <v>1118</v>
      </c>
      <c r="B620" s="1" t="s">
        <v>1119</v>
      </c>
      <c r="C620" s="1" t="s">
        <v>62</v>
      </c>
      <c r="D620" s="2">
        <v>8</v>
      </c>
      <c r="E620" s="3">
        <v>0</v>
      </c>
      <c r="F620" s="2">
        <f t="shared" si="30"/>
        <v>0</v>
      </c>
    </row>
    <row r="621" spans="1:10" ht="60.4" customHeight="1" x14ac:dyDescent="0.25">
      <c r="A621" s="1" t="s">
        <v>1120</v>
      </c>
      <c r="B621" s="1" t="s">
        <v>1121</v>
      </c>
      <c r="C621" s="1" t="s">
        <v>29</v>
      </c>
      <c r="D621" s="2">
        <v>120</v>
      </c>
      <c r="E621" s="3">
        <v>0</v>
      </c>
      <c r="F621" s="2">
        <f t="shared" si="30"/>
        <v>0</v>
      </c>
    </row>
    <row r="622" spans="1:10" ht="28.35" customHeight="1" x14ac:dyDescent="0.25">
      <c r="A622" s="1" t="s">
        <v>1122</v>
      </c>
      <c r="B622" s="1" t="s">
        <v>1123</v>
      </c>
      <c r="C622" s="1" t="s">
        <v>29</v>
      </c>
      <c r="D622" s="2">
        <v>240</v>
      </c>
      <c r="E622" s="3">
        <v>0</v>
      </c>
      <c r="F622" s="2">
        <f t="shared" si="30"/>
        <v>0</v>
      </c>
    </row>
    <row r="623" spans="1:10" ht="28.9" customHeight="1" x14ac:dyDescent="0.25">
      <c r="A623" s="1" t="s">
        <v>1124</v>
      </c>
      <c r="B623" s="1" t="s">
        <v>1125</v>
      </c>
      <c r="C623" s="1" t="s">
        <v>62</v>
      </c>
      <c r="D623" s="2">
        <v>3</v>
      </c>
      <c r="E623" s="3">
        <v>0</v>
      </c>
      <c r="F623" s="2">
        <f t="shared" si="30"/>
        <v>0</v>
      </c>
    </row>
    <row r="624" spans="1:10" x14ac:dyDescent="0.25">
      <c r="A624" s="1" t="s">
        <v>1126</v>
      </c>
      <c r="B624" s="4" t="s">
        <v>1127</v>
      </c>
      <c r="C624" s="4"/>
      <c r="D624" s="4"/>
      <c r="E624" s="4"/>
      <c r="F624" s="4"/>
      <c r="G624" s="4"/>
      <c r="H624" s="4"/>
      <c r="I624" s="4"/>
      <c r="J624" s="4"/>
    </row>
    <row r="625" spans="1:10" ht="20.25" customHeight="1" x14ac:dyDescent="0.25">
      <c r="A625" s="1" t="s">
        <v>1128</v>
      </c>
      <c r="B625" s="1" t="s">
        <v>1129</v>
      </c>
      <c r="C625" s="1" t="s">
        <v>62</v>
      </c>
      <c r="D625" s="2">
        <v>32</v>
      </c>
      <c r="E625" s="3">
        <v>0</v>
      </c>
      <c r="F625" s="2">
        <f>ROUND(D625*E625,2)</f>
        <v>0</v>
      </c>
    </row>
    <row r="626" spans="1:10" x14ac:dyDescent="0.25">
      <c r="A626" s="1" t="s">
        <v>1130</v>
      </c>
      <c r="B626" s="4" t="s">
        <v>1131</v>
      </c>
      <c r="C626" s="4"/>
      <c r="D626" s="4"/>
      <c r="E626" s="4"/>
      <c r="F626" s="4"/>
      <c r="G626" s="4"/>
      <c r="H626" s="4"/>
      <c r="I626" s="4"/>
      <c r="J626" s="4"/>
    </row>
    <row r="627" spans="1:10" x14ac:dyDescent="0.25">
      <c r="A627" s="1" t="s">
        <v>1132</v>
      </c>
      <c r="B627" s="4" t="s">
        <v>1133</v>
      </c>
      <c r="C627" s="4"/>
      <c r="D627" s="4"/>
      <c r="E627" s="4"/>
      <c r="F627" s="4"/>
      <c r="G627" s="4"/>
      <c r="H627" s="4"/>
      <c r="I627" s="4"/>
      <c r="J627" s="4"/>
    </row>
    <row r="628" spans="1:10" ht="31.15" customHeight="1" x14ac:dyDescent="0.25">
      <c r="A628" s="1" t="s">
        <v>1134</v>
      </c>
      <c r="B628" s="1" t="s">
        <v>1135</v>
      </c>
      <c r="C628" s="1" t="s">
        <v>62</v>
      </c>
      <c r="D628" s="2">
        <v>4</v>
      </c>
      <c r="E628" s="3">
        <v>0</v>
      </c>
      <c r="F628" s="2">
        <f>ROUND(D628*E628,2)</f>
        <v>0</v>
      </c>
    </row>
    <row r="629" spans="1:10" ht="33.4" customHeight="1" x14ac:dyDescent="0.25">
      <c r="A629" s="1" t="s">
        <v>1136</v>
      </c>
      <c r="B629" s="1" t="s">
        <v>1137</v>
      </c>
      <c r="C629" s="1" t="s">
        <v>62</v>
      </c>
      <c r="D629" s="2">
        <v>8</v>
      </c>
      <c r="E629" s="3">
        <v>0</v>
      </c>
      <c r="F629" s="2">
        <f>ROUND(D629*E629,2)</f>
        <v>0</v>
      </c>
    </row>
    <row r="630" spans="1:10" x14ac:dyDescent="0.25">
      <c r="A630" s="1" t="s">
        <v>1138</v>
      </c>
      <c r="B630" s="4" t="s">
        <v>1139</v>
      </c>
      <c r="C630" s="4"/>
      <c r="D630" s="4"/>
      <c r="E630" s="4"/>
      <c r="F630" s="4"/>
      <c r="G630" s="4"/>
      <c r="H630" s="4"/>
      <c r="I630" s="4"/>
      <c r="J630" s="4"/>
    </row>
    <row r="631" spans="1:10" ht="54.4" customHeight="1" x14ac:dyDescent="0.25">
      <c r="A631" s="1" t="s">
        <v>1140</v>
      </c>
      <c r="B631" s="1" t="s">
        <v>1141</v>
      </c>
      <c r="C631" s="1" t="s">
        <v>62</v>
      </c>
      <c r="D631" s="2">
        <v>4</v>
      </c>
      <c r="E631" s="3">
        <v>0</v>
      </c>
      <c r="F631" s="2">
        <f t="shared" ref="F631:F640" si="31">ROUND(D631*E631,2)</f>
        <v>0</v>
      </c>
    </row>
    <row r="632" spans="1:10" ht="51.4" customHeight="1" x14ac:dyDescent="0.25">
      <c r="A632" s="1" t="s">
        <v>1142</v>
      </c>
      <c r="B632" s="1" t="s">
        <v>1143</v>
      </c>
      <c r="C632" s="1" t="s">
        <v>62</v>
      </c>
      <c r="D632" s="2">
        <v>4</v>
      </c>
      <c r="E632" s="3">
        <v>0</v>
      </c>
      <c r="F632" s="2">
        <f t="shared" si="31"/>
        <v>0</v>
      </c>
    </row>
    <row r="633" spans="1:10" ht="33.75" customHeight="1" x14ac:dyDescent="0.25">
      <c r="A633" s="1" t="s">
        <v>1144</v>
      </c>
      <c r="B633" s="1" t="s">
        <v>1145</v>
      </c>
      <c r="C633" s="1" t="s">
        <v>62</v>
      </c>
      <c r="D633" s="2">
        <v>2</v>
      </c>
      <c r="E633" s="3">
        <v>0</v>
      </c>
      <c r="F633" s="2">
        <f t="shared" si="31"/>
        <v>0</v>
      </c>
    </row>
    <row r="634" spans="1:10" ht="51.75" customHeight="1" x14ac:dyDescent="0.25">
      <c r="A634" s="1" t="s">
        <v>1146</v>
      </c>
      <c r="B634" s="1" t="s">
        <v>1147</v>
      </c>
      <c r="C634" s="1" t="s">
        <v>62</v>
      </c>
      <c r="D634" s="2">
        <v>5</v>
      </c>
      <c r="E634" s="3">
        <v>0</v>
      </c>
      <c r="F634" s="2">
        <f t="shared" si="31"/>
        <v>0</v>
      </c>
    </row>
    <row r="635" spans="1:10" x14ac:dyDescent="0.25">
      <c r="A635" s="1" t="s">
        <v>1148</v>
      </c>
      <c r="B635" s="1" t="s">
        <v>1149</v>
      </c>
      <c r="C635" s="1" t="s">
        <v>62</v>
      </c>
      <c r="D635" s="2">
        <v>5</v>
      </c>
      <c r="E635" s="3">
        <v>0</v>
      </c>
      <c r="F635" s="2">
        <f t="shared" si="31"/>
        <v>0</v>
      </c>
    </row>
    <row r="636" spans="1:10" x14ac:dyDescent="0.25">
      <c r="A636" s="1" t="s">
        <v>1150</v>
      </c>
      <c r="B636" s="1" t="s">
        <v>1151</v>
      </c>
      <c r="C636" s="1" t="s">
        <v>62</v>
      </c>
      <c r="D636" s="2">
        <v>2</v>
      </c>
      <c r="E636" s="3">
        <v>0</v>
      </c>
      <c r="F636" s="2">
        <f t="shared" si="31"/>
        <v>0</v>
      </c>
    </row>
    <row r="637" spans="1:10" x14ac:dyDescent="0.25">
      <c r="A637" s="1" t="s">
        <v>1152</v>
      </c>
      <c r="B637" s="1" t="s">
        <v>1153</v>
      </c>
      <c r="C637" s="1" t="s">
        <v>62</v>
      </c>
      <c r="D637" s="2">
        <v>2</v>
      </c>
      <c r="E637" s="3">
        <v>0</v>
      </c>
      <c r="F637" s="2">
        <f t="shared" si="31"/>
        <v>0</v>
      </c>
    </row>
    <row r="638" spans="1:10" ht="40.5" customHeight="1" x14ac:dyDescent="0.25">
      <c r="A638" s="1" t="s">
        <v>1154</v>
      </c>
      <c r="B638" s="1" t="s">
        <v>1155</v>
      </c>
      <c r="C638" s="1" t="s">
        <v>1156</v>
      </c>
      <c r="D638" s="2">
        <v>2</v>
      </c>
      <c r="E638" s="3">
        <v>0</v>
      </c>
      <c r="F638" s="2">
        <f t="shared" si="31"/>
        <v>0</v>
      </c>
    </row>
    <row r="639" spans="1:10" ht="37.9" customHeight="1" x14ac:dyDescent="0.25">
      <c r="A639" s="1" t="s">
        <v>1157</v>
      </c>
      <c r="B639" s="1" t="s">
        <v>1158</v>
      </c>
      <c r="C639" s="1" t="s">
        <v>62</v>
      </c>
      <c r="D639" s="2">
        <v>1</v>
      </c>
      <c r="E639" s="3">
        <v>0</v>
      </c>
      <c r="F639" s="2">
        <f t="shared" si="31"/>
        <v>0</v>
      </c>
    </row>
    <row r="640" spans="1:10" ht="22.9" customHeight="1" x14ac:dyDescent="0.25">
      <c r="A640" s="1" t="s">
        <v>1159</v>
      </c>
      <c r="B640" s="1" t="s">
        <v>1160</v>
      </c>
      <c r="C640" s="1" t="s">
        <v>62</v>
      </c>
      <c r="D640" s="2">
        <v>32</v>
      </c>
      <c r="E640" s="3">
        <v>0</v>
      </c>
      <c r="F640" s="2">
        <f t="shared" si="31"/>
        <v>0</v>
      </c>
    </row>
    <row r="641" spans="1:10" x14ac:dyDescent="0.25">
      <c r="A641" s="1" t="s">
        <v>1161</v>
      </c>
      <c r="B641" s="4" t="s">
        <v>1162</v>
      </c>
      <c r="C641" s="4"/>
      <c r="D641" s="4"/>
      <c r="E641" s="4"/>
      <c r="F641" s="4"/>
      <c r="G641" s="4"/>
      <c r="H641" s="4"/>
      <c r="I641" s="4"/>
      <c r="J641" s="4"/>
    </row>
    <row r="642" spans="1:10" x14ac:dyDescent="0.25">
      <c r="A642" s="1" t="s">
        <v>1163</v>
      </c>
      <c r="B642" s="1" t="s">
        <v>1164</v>
      </c>
      <c r="C642" s="1" t="s">
        <v>111</v>
      </c>
      <c r="D642" s="2">
        <v>4.21</v>
      </c>
      <c r="E642" s="3">
        <v>0</v>
      </c>
      <c r="F642" s="2">
        <f>ROUND(D642*E642,2)</f>
        <v>0</v>
      </c>
    </row>
    <row r="643" spans="1:10" x14ac:dyDescent="0.25">
      <c r="A643" s="1" t="s">
        <v>1165</v>
      </c>
      <c r="B643" s="4" t="s">
        <v>1166</v>
      </c>
      <c r="C643" s="4"/>
      <c r="D643" s="4"/>
      <c r="E643" s="4"/>
      <c r="F643" s="4"/>
      <c r="G643" s="4"/>
      <c r="H643" s="4"/>
      <c r="I643" s="4"/>
      <c r="J643" s="4"/>
    </row>
    <row r="644" spans="1:10" ht="18.399999999999999" customHeight="1" x14ac:dyDescent="0.25">
      <c r="A644" s="1" t="s">
        <v>1167</v>
      </c>
      <c r="B644" s="1" t="s">
        <v>1168</v>
      </c>
      <c r="C644" s="1" t="s">
        <v>62</v>
      </c>
      <c r="D644" s="2">
        <v>1</v>
      </c>
      <c r="E644" s="3">
        <v>0</v>
      </c>
      <c r="F644" s="2">
        <f>ROUND(D644*E644,2)</f>
        <v>0</v>
      </c>
    </row>
    <row r="645" spans="1:10" x14ac:dyDescent="0.25">
      <c r="A645" s="1" t="s">
        <v>1169</v>
      </c>
      <c r="B645" s="1" t="s">
        <v>1170</v>
      </c>
      <c r="C645" s="1" t="s">
        <v>62</v>
      </c>
      <c r="D645" s="2">
        <v>1</v>
      </c>
      <c r="E645" s="3">
        <v>0</v>
      </c>
      <c r="F645" s="2">
        <f>ROUND(D645*E645,2)</f>
        <v>0</v>
      </c>
    </row>
    <row r="646" spans="1:10" x14ac:dyDescent="0.25">
      <c r="A646" s="1" t="s">
        <v>1171</v>
      </c>
      <c r="B646" s="1" t="s">
        <v>1172</v>
      </c>
      <c r="C646" s="1" t="s">
        <v>62</v>
      </c>
      <c r="D646" s="2">
        <v>1</v>
      </c>
      <c r="E646" s="3">
        <v>0</v>
      </c>
      <c r="F646" s="2">
        <f>ROUND(D646*E646,2)</f>
        <v>0</v>
      </c>
    </row>
    <row r="647" spans="1:10" x14ac:dyDescent="0.25">
      <c r="A647" s="1" t="s">
        <v>1173</v>
      </c>
      <c r="B647" s="1" t="s">
        <v>1174</v>
      </c>
      <c r="C647" s="1" t="s">
        <v>62</v>
      </c>
      <c r="D647" s="2">
        <v>1</v>
      </c>
      <c r="E647" s="3">
        <v>0</v>
      </c>
      <c r="F647" s="2">
        <f>ROUND(D647*E647,2)</f>
        <v>0</v>
      </c>
    </row>
    <row r="648" spans="1:10" x14ac:dyDescent="0.25">
      <c r="A648" s="1" t="s">
        <v>1175</v>
      </c>
      <c r="B648" s="1" t="s">
        <v>1176</v>
      </c>
      <c r="C648" s="1" t="s">
        <v>62</v>
      </c>
      <c r="D648" s="2">
        <v>1</v>
      </c>
      <c r="E648" s="3">
        <v>0</v>
      </c>
      <c r="F648" s="2">
        <f>ROUND(D648*E648,2)</f>
        <v>0</v>
      </c>
    </row>
    <row r="649" spans="1:10" x14ac:dyDescent="0.25">
      <c r="A649" s="1" t="s">
        <v>1177</v>
      </c>
      <c r="B649" s="4" t="s">
        <v>1178</v>
      </c>
      <c r="C649" s="4"/>
      <c r="D649" s="4"/>
      <c r="E649" s="4"/>
      <c r="F649" s="4"/>
      <c r="G649" s="4"/>
      <c r="H649" s="4"/>
      <c r="I649" s="4"/>
      <c r="J649" s="4"/>
    </row>
    <row r="650" spans="1:10" x14ac:dyDescent="0.25">
      <c r="A650" s="1" t="s">
        <v>1179</v>
      </c>
      <c r="B650" s="1" t="s">
        <v>1180</v>
      </c>
      <c r="C650" s="1" t="s">
        <v>16</v>
      </c>
      <c r="D650" s="2">
        <v>106.29</v>
      </c>
      <c r="E650" s="3">
        <v>0</v>
      </c>
      <c r="F650" s="2">
        <f t="shared" ref="F650:F655" si="32">ROUND(D650*E650,2)</f>
        <v>0</v>
      </c>
    </row>
    <row r="651" spans="1:10" ht="31.5" customHeight="1" x14ac:dyDescent="0.25">
      <c r="A651" s="1" t="s">
        <v>1181</v>
      </c>
      <c r="B651" s="1" t="s">
        <v>1182</v>
      </c>
      <c r="C651" s="1" t="s">
        <v>111</v>
      </c>
      <c r="D651" s="2">
        <v>155.35</v>
      </c>
      <c r="E651" s="3">
        <v>0</v>
      </c>
      <c r="F651" s="2">
        <f t="shared" si="32"/>
        <v>0</v>
      </c>
    </row>
    <row r="652" spans="1:10" ht="37.9" customHeight="1" x14ac:dyDescent="0.25">
      <c r="A652" s="1" t="s">
        <v>1183</v>
      </c>
      <c r="B652" s="1" t="s">
        <v>1184</v>
      </c>
      <c r="C652" s="1" t="s">
        <v>16</v>
      </c>
      <c r="D652" s="2">
        <v>566.88</v>
      </c>
      <c r="E652" s="3">
        <v>0</v>
      </c>
      <c r="F652" s="2">
        <f t="shared" si="32"/>
        <v>0</v>
      </c>
    </row>
    <row r="653" spans="1:10" ht="32.85" customHeight="1" x14ac:dyDescent="0.25">
      <c r="A653" s="1" t="s">
        <v>1185</v>
      </c>
      <c r="B653" s="1" t="s">
        <v>1186</v>
      </c>
      <c r="C653" s="1" t="s">
        <v>16</v>
      </c>
      <c r="D653" s="2">
        <v>1387.95</v>
      </c>
      <c r="E653" s="3">
        <v>0</v>
      </c>
      <c r="F653" s="2">
        <f t="shared" si="32"/>
        <v>0</v>
      </c>
    </row>
    <row r="654" spans="1:10" ht="43.15" customHeight="1" x14ac:dyDescent="0.25">
      <c r="A654" s="1" t="s">
        <v>1187</v>
      </c>
      <c r="B654" s="1" t="s">
        <v>1188</v>
      </c>
      <c r="C654" s="1" t="s">
        <v>133</v>
      </c>
      <c r="D654" s="2">
        <v>438.55</v>
      </c>
      <c r="E654" s="3">
        <v>0</v>
      </c>
      <c r="F654" s="2">
        <f t="shared" si="32"/>
        <v>0</v>
      </c>
    </row>
    <row r="655" spans="1:10" ht="43.15" customHeight="1" x14ac:dyDescent="0.25">
      <c r="A655" s="1" t="s">
        <v>1189</v>
      </c>
      <c r="B655" s="1" t="s">
        <v>1190</v>
      </c>
      <c r="C655" s="1" t="s">
        <v>133</v>
      </c>
      <c r="D655" s="2">
        <v>382.52</v>
      </c>
      <c r="E655" s="3">
        <v>0</v>
      </c>
      <c r="F655" s="2">
        <f t="shared" si="32"/>
        <v>0</v>
      </c>
    </row>
    <row r="656" spans="1:10" x14ac:dyDescent="0.25">
      <c r="A656" s="1" t="s">
        <v>1191</v>
      </c>
      <c r="B656" s="4" t="s">
        <v>1192</v>
      </c>
      <c r="C656" s="4"/>
      <c r="D656" s="4"/>
      <c r="E656" s="4"/>
      <c r="F656" s="4"/>
      <c r="G656" s="4"/>
      <c r="H656" s="4"/>
      <c r="I656" s="4"/>
      <c r="J656" s="4"/>
    </row>
    <row r="657" spans="1:10" ht="33.75" customHeight="1" x14ac:dyDescent="0.25">
      <c r="A657" s="1" t="s">
        <v>1193</v>
      </c>
      <c r="B657" s="1" t="s">
        <v>1194</v>
      </c>
      <c r="C657" s="1" t="s">
        <v>348</v>
      </c>
      <c r="D657" s="2">
        <v>180</v>
      </c>
      <c r="E657" s="3">
        <v>0</v>
      </c>
      <c r="F657" s="2">
        <f>ROUND(D657*E657,2)</f>
        <v>0</v>
      </c>
    </row>
    <row r="658" spans="1:10" ht="71.650000000000006" customHeight="1" x14ac:dyDescent="0.25">
      <c r="A658" s="1" t="s">
        <v>1195</v>
      </c>
      <c r="B658" s="1" t="s">
        <v>1196</v>
      </c>
      <c r="C658" s="1" t="s">
        <v>29</v>
      </c>
      <c r="D658" s="2">
        <v>145.31</v>
      </c>
      <c r="E658" s="3">
        <v>0</v>
      </c>
      <c r="F658" s="2">
        <f>ROUND(D658*E658,2)</f>
        <v>0</v>
      </c>
    </row>
    <row r="659" spans="1:10" ht="35.1" customHeight="1" x14ac:dyDescent="0.25">
      <c r="A659" s="1" t="s">
        <v>1197</v>
      </c>
      <c r="B659" s="1" t="s">
        <v>1198</v>
      </c>
      <c r="C659" s="1" t="s">
        <v>348</v>
      </c>
      <c r="D659" s="2">
        <v>251.31</v>
      </c>
      <c r="E659" s="3">
        <v>0</v>
      </c>
      <c r="F659" s="2">
        <f>ROUND(D659*E659,2)</f>
        <v>0</v>
      </c>
    </row>
    <row r="660" spans="1:10" x14ac:dyDescent="0.25">
      <c r="A660" s="1" t="s">
        <v>1199</v>
      </c>
      <c r="B660" s="4" t="s">
        <v>1200</v>
      </c>
      <c r="C660" s="4"/>
      <c r="D660" s="4"/>
      <c r="E660" s="4"/>
      <c r="F660" s="4"/>
      <c r="G660" s="4"/>
      <c r="H660" s="4"/>
      <c r="I660" s="4"/>
      <c r="J660" s="4"/>
    </row>
    <row r="661" spans="1:10" ht="36" customHeight="1" x14ac:dyDescent="0.25">
      <c r="A661" s="1" t="s">
        <v>1201</v>
      </c>
      <c r="B661" s="1" t="s">
        <v>1202</v>
      </c>
      <c r="C661" s="1" t="s">
        <v>62</v>
      </c>
      <c r="D661" s="2">
        <v>8</v>
      </c>
      <c r="E661" s="3">
        <v>0</v>
      </c>
      <c r="F661" s="2">
        <f t="shared" ref="F661:F681" si="33">ROUND(D661*E661,2)</f>
        <v>0</v>
      </c>
    </row>
    <row r="662" spans="1:10" ht="27" customHeight="1" x14ac:dyDescent="0.25">
      <c r="A662" s="1" t="s">
        <v>1203</v>
      </c>
      <c r="B662" s="1" t="s">
        <v>1204</v>
      </c>
      <c r="C662" s="1" t="s">
        <v>62</v>
      </c>
      <c r="D662" s="2">
        <v>28</v>
      </c>
      <c r="E662" s="3">
        <v>0</v>
      </c>
      <c r="F662" s="2">
        <f t="shared" si="33"/>
        <v>0</v>
      </c>
    </row>
    <row r="663" spans="1:10" ht="37.35" customHeight="1" x14ac:dyDescent="0.25">
      <c r="A663" s="1" t="s">
        <v>1205</v>
      </c>
      <c r="B663" s="1" t="s">
        <v>1206</v>
      </c>
      <c r="C663" s="1" t="s">
        <v>62</v>
      </c>
      <c r="D663" s="2">
        <v>8</v>
      </c>
      <c r="E663" s="3">
        <v>0</v>
      </c>
      <c r="F663" s="2">
        <f t="shared" si="33"/>
        <v>0</v>
      </c>
    </row>
    <row r="664" spans="1:10" ht="43.7" customHeight="1" x14ac:dyDescent="0.25">
      <c r="A664" s="1" t="s">
        <v>1207</v>
      </c>
      <c r="B664" s="1" t="s">
        <v>1208</v>
      </c>
      <c r="C664" s="1" t="s">
        <v>62</v>
      </c>
      <c r="D664" s="2">
        <v>4</v>
      </c>
      <c r="E664" s="3">
        <v>0</v>
      </c>
      <c r="F664" s="2">
        <f t="shared" si="33"/>
        <v>0</v>
      </c>
    </row>
    <row r="665" spans="1:10" ht="54.95" customHeight="1" x14ac:dyDescent="0.25">
      <c r="A665" s="1" t="s">
        <v>1209</v>
      </c>
      <c r="B665" s="1" t="s">
        <v>1210</v>
      </c>
      <c r="C665" s="1" t="s">
        <v>62</v>
      </c>
      <c r="D665" s="2">
        <v>8</v>
      </c>
      <c r="E665" s="3">
        <v>0</v>
      </c>
      <c r="F665" s="2">
        <f t="shared" si="33"/>
        <v>0</v>
      </c>
    </row>
    <row r="666" spans="1:10" ht="52.7" customHeight="1" x14ac:dyDescent="0.25">
      <c r="A666" s="1" t="s">
        <v>1211</v>
      </c>
      <c r="B666" s="1" t="s">
        <v>1212</v>
      </c>
      <c r="C666" s="1" t="s">
        <v>62</v>
      </c>
      <c r="D666" s="2">
        <v>24</v>
      </c>
      <c r="E666" s="3">
        <v>0</v>
      </c>
      <c r="F666" s="2">
        <f t="shared" si="33"/>
        <v>0</v>
      </c>
    </row>
    <row r="667" spans="1:10" x14ac:dyDescent="0.25">
      <c r="A667" s="1" t="s">
        <v>1213</v>
      </c>
      <c r="B667" s="1" t="s">
        <v>1214</v>
      </c>
      <c r="C667" s="1" t="s">
        <v>62</v>
      </c>
      <c r="D667" s="2">
        <v>6</v>
      </c>
      <c r="E667" s="3">
        <v>0</v>
      </c>
      <c r="F667" s="2">
        <f t="shared" si="33"/>
        <v>0</v>
      </c>
    </row>
    <row r="668" spans="1:10" ht="31.15" customHeight="1" x14ac:dyDescent="0.25">
      <c r="A668" s="1" t="s">
        <v>1215</v>
      </c>
      <c r="B668" s="1" t="s">
        <v>1216</v>
      </c>
      <c r="C668" s="1" t="s">
        <v>16</v>
      </c>
      <c r="D668" s="2">
        <v>14.62</v>
      </c>
      <c r="E668" s="3">
        <v>0</v>
      </c>
      <c r="F668" s="2">
        <f t="shared" si="33"/>
        <v>0</v>
      </c>
    </row>
    <row r="669" spans="1:10" ht="24.4" customHeight="1" x14ac:dyDescent="0.25">
      <c r="A669" s="1" t="s">
        <v>1217</v>
      </c>
      <c r="B669" s="1" t="s">
        <v>1218</v>
      </c>
      <c r="C669" s="1" t="s">
        <v>62</v>
      </c>
      <c r="D669" s="2">
        <v>6</v>
      </c>
      <c r="E669" s="3">
        <v>0</v>
      </c>
      <c r="F669" s="2">
        <f t="shared" si="33"/>
        <v>0</v>
      </c>
    </row>
    <row r="670" spans="1:10" x14ac:dyDescent="0.25">
      <c r="A670" s="1" t="s">
        <v>1219</v>
      </c>
      <c r="B670" s="1" t="s">
        <v>1220</v>
      </c>
      <c r="C670" s="1" t="s">
        <v>1156</v>
      </c>
      <c r="D670" s="2">
        <v>4</v>
      </c>
      <c r="E670" s="3">
        <v>0</v>
      </c>
      <c r="F670" s="2">
        <f t="shared" si="33"/>
        <v>0</v>
      </c>
    </row>
    <row r="671" spans="1:10" ht="31.15" customHeight="1" x14ac:dyDescent="0.25">
      <c r="A671" s="1" t="s">
        <v>1221</v>
      </c>
      <c r="B671" s="1" t="s">
        <v>1216</v>
      </c>
      <c r="C671" s="1" t="s">
        <v>16</v>
      </c>
      <c r="D671" s="2">
        <v>5</v>
      </c>
      <c r="E671" s="3">
        <v>0</v>
      </c>
      <c r="F671" s="2">
        <f t="shared" si="33"/>
        <v>0</v>
      </c>
    </row>
    <row r="672" spans="1:10" ht="33.75" customHeight="1" x14ac:dyDescent="0.25">
      <c r="A672" s="1" t="s">
        <v>1222</v>
      </c>
      <c r="B672" s="1" t="s">
        <v>1223</v>
      </c>
      <c r="C672" s="1" t="s">
        <v>42</v>
      </c>
      <c r="D672" s="2">
        <v>24</v>
      </c>
      <c r="E672" s="3">
        <v>0</v>
      </c>
      <c r="F672" s="2">
        <f t="shared" si="33"/>
        <v>0</v>
      </c>
    </row>
    <row r="673" spans="1:10" ht="34.15" customHeight="1" x14ac:dyDescent="0.25">
      <c r="A673" s="1" t="s">
        <v>1224</v>
      </c>
      <c r="B673" s="1" t="s">
        <v>1225</v>
      </c>
      <c r="C673" s="1" t="s">
        <v>62</v>
      </c>
      <c r="D673" s="2">
        <v>6</v>
      </c>
      <c r="E673" s="3">
        <v>0</v>
      </c>
      <c r="F673" s="2">
        <f t="shared" si="33"/>
        <v>0</v>
      </c>
    </row>
    <row r="674" spans="1:10" ht="42.4" customHeight="1" x14ac:dyDescent="0.25">
      <c r="A674" s="1" t="s">
        <v>1226</v>
      </c>
      <c r="B674" s="1" t="s">
        <v>1227</v>
      </c>
      <c r="C674" s="1" t="s">
        <v>62</v>
      </c>
      <c r="D674" s="2">
        <v>18</v>
      </c>
      <c r="E674" s="3">
        <v>0</v>
      </c>
      <c r="F674" s="2">
        <f t="shared" si="33"/>
        <v>0</v>
      </c>
    </row>
    <row r="675" spans="1:10" ht="59.85" customHeight="1" x14ac:dyDescent="0.25">
      <c r="A675" s="1" t="s">
        <v>1228</v>
      </c>
      <c r="B675" s="1" t="s">
        <v>1229</v>
      </c>
      <c r="C675" s="1" t="s">
        <v>62</v>
      </c>
      <c r="D675" s="2">
        <v>4</v>
      </c>
      <c r="E675" s="3">
        <v>0</v>
      </c>
      <c r="F675" s="2">
        <f t="shared" si="33"/>
        <v>0</v>
      </c>
    </row>
    <row r="676" spans="1:10" ht="39.6" customHeight="1" x14ac:dyDescent="0.25">
      <c r="A676" s="1" t="s">
        <v>1230</v>
      </c>
      <c r="B676" s="1" t="s">
        <v>1231</v>
      </c>
      <c r="C676" s="1" t="s">
        <v>62</v>
      </c>
      <c r="D676" s="2">
        <v>16</v>
      </c>
      <c r="E676" s="3">
        <v>0</v>
      </c>
      <c r="F676" s="2">
        <f t="shared" si="33"/>
        <v>0</v>
      </c>
    </row>
    <row r="677" spans="1:10" ht="95.85" customHeight="1" x14ac:dyDescent="0.25">
      <c r="A677" s="1" t="s">
        <v>1232</v>
      </c>
      <c r="B677" s="1" t="s">
        <v>1233</v>
      </c>
      <c r="C677" s="1" t="s">
        <v>62</v>
      </c>
      <c r="D677" s="2">
        <v>4</v>
      </c>
      <c r="E677" s="3">
        <v>0</v>
      </c>
      <c r="F677" s="2">
        <f t="shared" si="33"/>
        <v>0</v>
      </c>
    </row>
    <row r="678" spans="1:10" ht="33.75" customHeight="1" x14ac:dyDescent="0.25">
      <c r="A678" s="1" t="s">
        <v>1234</v>
      </c>
      <c r="B678" s="1" t="s">
        <v>1235</v>
      </c>
      <c r="C678" s="1" t="s">
        <v>62</v>
      </c>
      <c r="D678" s="2">
        <v>16</v>
      </c>
      <c r="E678" s="3">
        <v>0</v>
      </c>
      <c r="F678" s="2">
        <f t="shared" si="33"/>
        <v>0</v>
      </c>
    </row>
    <row r="679" spans="1:10" ht="39.200000000000003" customHeight="1" x14ac:dyDescent="0.25">
      <c r="A679" s="1" t="s">
        <v>1236</v>
      </c>
      <c r="B679" s="1" t="s">
        <v>1237</v>
      </c>
      <c r="C679" s="1" t="s">
        <v>62</v>
      </c>
      <c r="D679" s="2">
        <v>4</v>
      </c>
      <c r="E679" s="3">
        <v>0</v>
      </c>
      <c r="F679" s="2">
        <f t="shared" si="33"/>
        <v>0</v>
      </c>
    </row>
    <row r="680" spans="1:10" ht="28.9" customHeight="1" x14ac:dyDescent="0.25">
      <c r="A680" s="1" t="s">
        <v>1238</v>
      </c>
      <c r="B680" s="1" t="s">
        <v>1239</v>
      </c>
      <c r="C680" s="1" t="s">
        <v>42</v>
      </c>
      <c r="D680" s="2">
        <v>4</v>
      </c>
      <c r="E680" s="3">
        <v>0</v>
      </c>
      <c r="F680" s="2">
        <f t="shared" si="33"/>
        <v>0</v>
      </c>
    </row>
    <row r="681" spans="1:10" ht="41.85" customHeight="1" x14ac:dyDescent="0.25">
      <c r="A681" s="1" t="s">
        <v>1240</v>
      </c>
      <c r="B681" s="1" t="s">
        <v>1241</v>
      </c>
      <c r="C681" s="1" t="s">
        <v>62</v>
      </c>
      <c r="D681" s="2">
        <v>4</v>
      </c>
      <c r="E681" s="3">
        <v>0</v>
      </c>
      <c r="F681" s="2">
        <f t="shared" si="33"/>
        <v>0</v>
      </c>
    </row>
    <row r="682" spans="1:10" x14ac:dyDescent="0.25">
      <c r="A682" s="1" t="s">
        <v>1242</v>
      </c>
      <c r="B682" s="4" t="s">
        <v>1243</v>
      </c>
      <c r="C682" s="4"/>
      <c r="D682" s="4"/>
      <c r="E682" s="4"/>
      <c r="F682" s="4"/>
      <c r="G682" s="4"/>
      <c r="H682" s="4"/>
      <c r="I682" s="4"/>
      <c r="J682" s="4"/>
    </row>
    <row r="683" spans="1:10" ht="44.1" customHeight="1" x14ac:dyDescent="0.25">
      <c r="A683" s="1" t="s">
        <v>1244</v>
      </c>
      <c r="B683" s="1" t="s">
        <v>1245</v>
      </c>
      <c r="C683" s="1" t="s">
        <v>16</v>
      </c>
      <c r="D683" s="2">
        <v>2536.75</v>
      </c>
      <c r="E683" s="3">
        <v>0</v>
      </c>
      <c r="F683" s="2">
        <f t="shared" ref="F683:F688" si="34">ROUND(D683*E683,2)</f>
        <v>0</v>
      </c>
    </row>
    <row r="684" spans="1:10" ht="49.9" customHeight="1" x14ac:dyDescent="0.25">
      <c r="A684" s="1" t="s">
        <v>1246</v>
      </c>
      <c r="B684" s="1" t="s">
        <v>1247</v>
      </c>
      <c r="C684" s="1" t="s">
        <v>29</v>
      </c>
      <c r="D684" s="2">
        <v>790.85</v>
      </c>
      <c r="E684" s="3">
        <v>0</v>
      </c>
      <c r="F684" s="2">
        <f t="shared" si="34"/>
        <v>0</v>
      </c>
    </row>
    <row r="685" spans="1:10" ht="31.9" customHeight="1" x14ac:dyDescent="0.25">
      <c r="A685" s="1" t="s">
        <v>1248</v>
      </c>
      <c r="B685" s="1" t="s">
        <v>1249</v>
      </c>
      <c r="C685" s="1" t="s">
        <v>133</v>
      </c>
      <c r="D685" s="2">
        <v>218.6</v>
      </c>
      <c r="E685" s="3">
        <v>0</v>
      </c>
      <c r="F685" s="2">
        <f t="shared" si="34"/>
        <v>0</v>
      </c>
    </row>
    <row r="686" spans="1:10" ht="66.599999999999994" customHeight="1" x14ac:dyDescent="0.25">
      <c r="A686" s="1" t="s">
        <v>1250</v>
      </c>
      <c r="B686" s="1" t="s">
        <v>1251</v>
      </c>
      <c r="C686" s="1" t="s">
        <v>16</v>
      </c>
      <c r="D686" s="2">
        <v>1022.47</v>
      </c>
      <c r="E686" s="3">
        <v>0</v>
      </c>
      <c r="F686" s="2">
        <f t="shared" si="34"/>
        <v>0</v>
      </c>
    </row>
    <row r="687" spans="1:10" ht="36" customHeight="1" x14ac:dyDescent="0.25">
      <c r="A687" s="1" t="s">
        <v>1252</v>
      </c>
      <c r="B687" s="1" t="s">
        <v>1253</v>
      </c>
      <c r="C687" s="1" t="s">
        <v>62</v>
      </c>
      <c r="D687" s="2">
        <v>14</v>
      </c>
      <c r="E687" s="3">
        <v>0</v>
      </c>
      <c r="F687" s="2">
        <f t="shared" si="34"/>
        <v>0</v>
      </c>
    </row>
    <row r="688" spans="1:10" ht="45.4" customHeight="1" x14ac:dyDescent="0.25">
      <c r="A688" s="1" t="s">
        <v>1254</v>
      </c>
      <c r="B688" s="1" t="s">
        <v>1255</v>
      </c>
      <c r="C688" s="1" t="s">
        <v>29</v>
      </c>
      <c r="D688" s="2">
        <v>99.14</v>
      </c>
      <c r="E688" s="3">
        <v>0</v>
      </c>
      <c r="F688" s="2">
        <f t="shared" si="34"/>
        <v>0</v>
      </c>
    </row>
    <row r="689" spans="1:10" x14ac:dyDescent="0.25">
      <c r="A689" s="1" t="s">
        <v>1256</v>
      </c>
      <c r="B689" s="4" t="s">
        <v>1257</v>
      </c>
      <c r="C689" s="4"/>
      <c r="D689" s="4"/>
      <c r="E689" s="4"/>
      <c r="F689" s="4"/>
      <c r="G689" s="4"/>
      <c r="H689" s="4"/>
      <c r="I689" s="4"/>
      <c r="J689" s="4"/>
    </row>
    <row r="690" spans="1:10" x14ac:dyDescent="0.25">
      <c r="A690" s="1" t="s">
        <v>1258</v>
      </c>
      <c r="B690" s="4" t="s">
        <v>1259</v>
      </c>
      <c r="C690" s="4"/>
      <c r="D690" s="4"/>
      <c r="E690" s="4"/>
      <c r="F690" s="4"/>
      <c r="G690" s="4"/>
      <c r="H690" s="4"/>
      <c r="I690" s="4"/>
      <c r="J690" s="4"/>
    </row>
    <row r="691" spans="1:10" x14ac:dyDescent="0.25">
      <c r="A691" s="1" t="s">
        <v>1260</v>
      </c>
      <c r="B691" s="4" t="s">
        <v>1261</v>
      </c>
      <c r="C691" s="4"/>
      <c r="D691" s="4"/>
      <c r="E691" s="4"/>
      <c r="F691" s="4"/>
      <c r="G691" s="4"/>
      <c r="H691" s="4"/>
      <c r="I691" s="4"/>
      <c r="J691" s="4"/>
    </row>
    <row r="692" spans="1:10" ht="60.75" customHeight="1" x14ac:dyDescent="0.25">
      <c r="A692" s="1" t="s">
        <v>1262</v>
      </c>
      <c r="B692" s="1" t="s">
        <v>77</v>
      </c>
      <c r="C692" s="1" t="s">
        <v>19</v>
      </c>
      <c r="D692" s="2">
        <v>16.04</v>
      </c>
      <c r="E692" s="3">
        <v>0</v>
      </c>
      <c r="F692" s="2">
        <f t="shared" ref="F692:F699" si="35">ROUND(D692*E692,2)</f>
        <v>0</v>
      </c>
    </row>
    <row r="693" spans="1:10" ht="50.45" customHeight="1" x14ac:dyDescent="0.25">
      <c r="A693" s="1" t="s">
        <v>1263</v>
      </c>
      <c r="B693" s="1" t="s">
        <v>1264</v>
      </c>
      <c r="C693" s="1" t="s">
        <v>16</v>
      </c>
      <c r="D693" s="2">
        <v>103.53</v>
      </c>
      <c r="E693" s="3">
        <v>0</v>
      </c>
      <c r="F693" s="2">
        <f t="shared" si="35"/>
        <v>0</v>
      </c>
    </row>
    <row r="694" spans="1:10" ht="49.15" customHeight="1" x14ac:dyDescent="0.25">
      <c r="A694" s="1" t="s">
        <v>1265</v>
      </c>
      <c r="B694" s="1" t="s">
        <v>1266</v>
      </c>
      <c r="C694" s="1" t="s">
        <v>69</v>
      </c>
      <c r="D694" s="2">
        <v>176.8</v>
      </c>
      <c r="E694" s="3">
        <v>0</v>
      </c>
      <c r="F694" s="2">
        <f t="shared" si="35"/>
        <v>0</v>
      </c>
    </row>
    <row r="695" spans="1:10" ht="49.5" customHeight="1" x14ac:dyDescent="0.25">
      <c r="A695" s="1" t="s">
        <v>1267</v>
      </c>
      <c r="B695" s="1" t="s">
        <v>1268</v>
      </c>
      <c r="C695" s="1" t="s">
        <v>69</v>
      </c>
      <c r="D695" s="2">
        <v>1014.8</v>
      </c>
      <c r="E695" s="3">
        <v>0</v>
      </c>
      <c r="F695" s="2">
        <f t="shared" si="35"/>
        <v>0</v>
      </c>
    </row>
    <row r="696" spans="1:10" ht="53.65" customHeight="1" x14ac:dyDescent="0.25">
      <c r="A696" s="1" t="s">
        <v>1269</v>
      </c>
      <c r="B696" s="1" t="s">
        <v>1270</v>
      </c>
      <c r="C696" s="1" t="s">
        <v>69</v>
      </c>
      <c r="D696" s="2">
        <v>66.8</v>
      </c>
      <c r="E696" s="3">
        <v>0</v>
      </c>
      <c r="F696" s="2">
        <f t="shared" si="35"/>
        <v>0</v>
      </c>
    </row>
    <row r="697" spans="1:10" ht="49.15" customHeight="1" x14ac:dyDescent="0.25">
      <c r="A697" s="1" t="s">
        <v>1271</v>
      </c>
      <c r="B697" s="1" t="s">
        <v>1272</v>
      </c>
      <c r="C697" s="1" t="s">
        <v>69</v>
      </c>
      <c r="D697" s="2">
        <v>129</v>
      </c>
      <c r="E697" s="3">
        <v>0</v>
      </c>
      <c r="F697" s="2">
        <f t="shared" si="35"/>
        <v>0</v>
      </c>
    </row>
    <row r="698" spans="1:10" ht="60.4" customHeight="1" x14ac:dyDescent="0.25">
      <c r="A698" s="1" t="s">
        <v>1273</v>
      </c>
      <c r="B698" s="1" t="s">
        <v>1274</v>
      </c>
      <c r="C698" s="1" t="s">
        <v>19</v>
      </c>
      <c r="D698" s="2">
        <v>16.04</v>
      </c>
      <c r="E698" s="3">
        <v>0</v>
      </c>
      <c r="F698" s="2">
        <f t="shared" si="35"/>
        <v>0</v>
      </c>
    </row>
    <row r="699" spans="1:10" ht="111.2" customHeight="1" x14ac:dyDescent="0.25">
      <c r="A699" s="1" t="s">
        <v>1275</v>
      </c>
      <c r="B699" s="1" t="s">
        <v>1276</v>
      </c>
      <c r="C699" s="1" t="s">
        <v>19</v>
      </c>
      <c r="D699" s="2">
        <v>8.02</v>
      </c>
      <c r="E699" s="3">
        <v>0</v>
      </c>
      <c r="F699" s="2">
        <f t="shared" si="35"/>
        <v>0</v>
      </c>
    </row>
    <row r="700" spans="1:10" x14ac:dyDescent="0.25">
      <c r="A700" s="1" t="s">
        <v>1277</v>
      </c>
      <c r="B700" s="4" t="s">
        <v>1278</v>
      </c>
      <c r="C700" s="4"/>
      <c r="D700" s="4"/>
      <c r="E700" s="4"/>
      <c r="F700" s="4"/>
      <c r="G700" s="4"/>
      <c r="H700" s="4"/>
      <c r="I700" s="4"/>
      <c r="J700" s="4"/>
    </row>
    <row r="701" spans="1:10" ht="61.7" customHeight="1" x14ac:dyDescent="0.25">
      <c r="A701" s="1" t="s">
        <v>1279</v>
      </c>
      <c r="B701" s="1" t="s">
        <v>1280</v>
      </c>
      <c r="C701" s="1" t="s">
        <v>19</v>
      </c>
      <c r="D701" s="2">
        <v>20.420000000000002</v>
      </c>
      <c r="E701" s="3">
        <v>0</v>
      </c>
      <c r="F701" s="2">
        <f t="shared" ref="F701:F706" si="36">ROUND(D701*E701,2)</f>
        <v>0</v>
      </c>
    </row>
    <row r="702" spans="1:10" ht="53.65" customHeight="1" x14ac:dyDescent="0.25">
      <c r="A702" s="1" t="s">
        <v>1281</v>
      </c>
      <c r="B702" s="1" t="s">
        <v>1282</v>
      </c>
      <c r="C702" s="1" t="s">
        <v>16</v>
      </c>
      <c r="D702" s="2">
        <v>158.81</v>
      </c>
      <c r="E702" s="3">
        <v>0</v>
      </c>
      <c r="F702" s="2">
        <f t="shared" si="36"/>
        <v>0</v>
      </c>
    </row>
    <row r="703" spans="1:10" ht="49.15" customHeight="1" x14ac:dyDescent="0.25">
      <c r="A703" s="1" t="s">
        <v>1283</v>
      </c>
      <c r="B703" s="1" t="s">
        <v>1266</v>
      </c>
      <c r="C703" s="1" t="s">
        <v>69</v>
      </c>
      <c r="D703" s="2">
        <v>751.3</v>
      </c>
      <c r="E703" s="3">
        <v>0</v>
      </c>
      <c r="F703" s="2">
        <f t="shared" si="36"/>
        <v>0</v>
      </c>
    </row>
    <row r="704" spans="1:10" ht="49.15" customHeight="1" x14ac:dyDescent="0.25">
      <c r="A704" s="1" t="s">
        <v>1284</v>
      </c>
      <c r="B704" s="1" t="s">
        <v>1272</v>
      </c>
      <c r="C704" s="1" t="s">
        <v>69</v>
      </c>
      <c r="D704" s="2">
        <v>290.7</v>
      </c>
      <c r="E704" s="3">
        <v>0</v>
      </c>
      <c r="F704" s="2">
        <f t="shared" si="36"/>
        <v>0</v>
      </c>
    </row>
    <row r="705" spans="1:10" ht="60.4" customHeight="1" x14ac:dyDescent="0.25">
      <c r="A705" s="1" t="s">
        <v>1285</v>
      </c>
      <c r="B705" s="1" t="s">
        <v>1274</v>
      </c>
      <c r="C705" s="1" t="s">
        <v>19</v>
      </c>
      <c r="D705" s="2">
        <v>20.420000000000002</v>
      </c>
      <c r="E705" s="3">
        <v>0</v>
      </c>
      <c r="F705" s="2">
        <f t="shared" si="36"/>
        <v>0</v>
      </c>
    </row>
    <row r="706" spans="1:10" ht="111.2" customHeight="1" x14ac:dyDescent="0.25">
      <c r="A706" s="1" t="s">
        <v>1286</v>
      </c>
      <c r="B706" s="1" t="s">
        <v>1276</v>
      </c>
      <c r="C706" s="1" t="s">
        <v>19</v>
      </c>
      <c r="D706" s="2">
        <v>10.210000000000001</v>
      </c>
      <c r="E706" s="3">
        <v>0</v>
      </c>
      <c r="F706" s="2">
        <f t="shared" si="36"/>
        <v>0</v>
      </c>
    </row>
    <row r="707" spans="1:10" x14ac:dyDescent="0.25">
      <c r="A707" s="1" t="s">
        <v>1287</v>
      </c>
      <c r="B707" s="4" t="s">
        <v>1288</v>
      </c>
      <c r="C707" s="4"/>
      <c r="D707" s="4"/>
      <c r="E707" s="4"/>
      <c r="F707" s="4"/>
      <c r="G707" s="4"/>
      <c r="H707" s="4"/>
      <c r="I707" s="4"/>
      <c r="J707" s="4"/>
    </row>
    <row r="708" spans="1:10" x14ac:dyDescent="0.25">
      <c r="A708" s="1" t="s">
        <v>1289</v>
      </c>
      <c r="B708" s="4" t="s">
        <v>229</v>
      </c>
      <c r="C708" s="4"/>
      <c r="D708" s="4"/>
      <c r="E708" s="4"/>
      <c r="F708" s="4"/>
      <c r="G708" s="4"/>
      <c r="H708" s="4"/>
      <c r="I708" s="4"/>
      <c r="J708" s="4"/>
    </row>
    <row r="709" spans="1:10" ht="78.400000000000006" customHeight="1" x14ac:dyDescent="0.25">
      <c r="A709" s="1" t="s">
        <v>1290</v>
      </c>
      <c r="B709" s="1" t="s">
        <v>1291</v>
      </c>
      <c r="C709" s="1" t="s">
        <v>16</v>
      </c>
      <c r="D709" s="2">
        <v>362.96</v>
      </c>
      <c r="E709" s="3">
        <v>0</v>
      </c>
      <c r="F709" s="2">
        <f>ROUND(D709*E709,2)</f>
        <v>0</v>
      </c>
    </row>
    <row r="710" spans="1:10" ht="79.7" customHeight="1" x14ac:dyDescent="0.25">
      <c r="A710" s="1" t="s">
        <v>1292</v>
      </c>
      <c r="B710" s="1" t="s">
        <v>241</v>
      </c>
      <c r="C710" s="1" t="s">
        <v>16</v>
      </c>
      <c r="D710" s="2">
        <v>739.92</v>
      </c>
      <c r="E710" s="3">
        <v>0</v>
      </c>
      <c r="F710" s="2">
        <f>ROUND(D710*E710,2)</f>
        <v>0</v>
      </c>
    </row>
    <row r="711" spans="1:10" ht="110.65" customHeight="1" x14ac:dyDescent="0.25">
      <c r="A711" s="1" t="s">
        <v>1293</v>
      </c>
      <c r="B711" s="1" t="s">
        <v>1294</v>
      </c>
      <c r="C711" s="1" t="s">
        <v>16</v>
      </c>
      <c r="D711" s="2">
        <v>739.92</v>
      </c>
      <c r="E711" s="3">
        <v>0</v>
      </c>
      <c r="F711" s="2">
        <f>ROUND(D711*E711,2)</f>
        <v>0</v>
      </c>
    </row>
    <row r="712" spans="1:10" x14ac:dyDescent="0.25">
      <c r="A712" s="1" t="s">
        <v>1295</v>
      </c>
      <c r="B712" s="4" t="s">
        <v>1178</v>
      </c>
      <c r="C712" s="4"/>
      <c r="D712" s="4"/>
      <c r="E712" s="4"/>
      <c r="F712" s="4"/>
      <c r="G712" s="4"/>
      <c r="H712" s="4"/>
      <c r="I712" s="4"/>
      <c r="J712" s="4"/>
    </row>
    <row r="713" spans="1:10" ht="36.4" customHeight="1" x14ac:dyDescent="0.25">
      <c r="A713" s="1" t="s">
        <v>1296</v>
      </c>
      <c r="B713" s="1" t="s">
        <v>1297</v>
      </c>
      <c r="C713" s="1" t="s">
        <v>16</v>
      </c>
      <c r="D713" s="2">
        <v>739.92</v>
      </c>
      <c r="E713" s="3">
        <v>0</v>
      </c>
      <c r="F713" s="2">
        <f>ROUND(D713*E713,2)</f>
        <v>0</v>
      </c>
    </row>
    <row r="714" spans="1:10" ht="32.85" customHeight="1" x14ac:dyDescent="0.25">
      <c r="A714" s="1" t="s">
        <v>1298</v>
      </c>
      <c r="B714" s="1" t="s">
        <v>1186</v>
      </c>
      <c r="C714" s="1" t="s">
        <v>16</v>
      </c>
      <c r="D714" s="2">
        <v>739.92</v>
      </c>
      <c r="E714" s="3">
        <v>0</v>
      </c>
      <c r="F714" s="2">
        <f>ROUND(D714*E714,2)</f>
        <v>0</v>
      </c>
    </row>
    <row r="715" spans="1:10" x14ac:dyDescent="0.25">
      <c r="A715" s="1" t="s">
        <v>1299</v>
      </c>
      <c r="B715" s="4" t="s">
        <v>1300</v>
      </c>
      <c r="C715" s="4"/>
      <c r="D715" s="4"/>
      <c r="E715" s="4"/>
      <c r="F715" s="4"/>
      <c r="G715" s="4"/>
      <c r="H715" s="4"/>
      <c r="I715" s="4"/>
      <c r="J715" s="4"/>
    </row>
    <row r="716" spans="1:10" ht="60.4" customHeight="1" x14ac:dyDescent="0.25">
      <c r="A716" s="1" t="s">
        <v>1301</v>
      </c>
      <c r="B716" s="1" t="s">
        <v>1302</v>
      </c>
      <c r="C716" s="1" t="s">
        <v>16</v>
      </c>
      <c r="D716" s="2">
        <v>335.52</v>
      </c>
      <c r="E716" s="3">
        <v>0</v>
      </c>
      <c r="F716" s="2">
        <f>ROUND(D716*E716,2)</f>
        <v>0</v>
      </c>
    </row>
    <row r="717" spans="1:10" x14ac:dyDescent="0.25">
      <c r="A717" s="1" t="s">
        <v>1303</v>
      </c>
      <c r="B717" s="4" t="s">
        <v>1304</v>
      </c>
      <c r="C717" s="4"/>
      <c r="D717" s="4"/>
      <c r="E717" s="4"/>
      <c r="F717" s="4"/>
      <c r="G717" s="4"/>
      <c r="H717" s="4"/>
      <c r="I717" s="4"/>
      <c r="J717" s="4"/>
    </row>
    <row r="718" spans="1:10" ht="35.65" customHeight="1" x14ac:dyDescent="0.25">
      <c r="A718" s="1" t="s">
        <v>1305</v>
      </c>
      <c r="B718" s="1" t="s">
        <v>1306</v>
      </c>
      <c r="C718" s="1" t="s">
        <v>42</v>
      </c>
      <c r="D718" s="2">
        <v>6</v>
      </c>
      <c r="E718" s="3">
        <v>0</v>
      </c>
      <c r="F718" s="2">
        <f t="shared" ref="F718:F724" si="37">ROUND(D718*E718,2)</f>
        <v>0</v>
      </c>
    </row>
    <row r="719" spans="1:10" ht="27" customHeight="1" x14ac:dyDescent="0.25">
      <c r="A719" s="1" t="s">
        <v>1307</v>
      </c>
      <c r="B719" s="1" t="s">
        <v>1308</v>
      </c>
      <c r="C719" s="1" t="s">
        <v>62</v>
      </c>
      <c r="D719" s="2">
        <v>6</v>
      </c>
      <c r="E719" s="3">
        <v>0</v>
      </c>
      <c r="F719" s="2">
        <f t="shared" si="37"/>
        <v>0</v>
      </c>
    </row>
    <row r="720" spans="1:10" ht="20.25" customHeight="1" x14ac:dyDescent="0.25">
      <c r="A720" s="1" t="s">
        <v>1309</v>
      </c>
      <c r="B720" s="1" t="s">
        <v>1310</v>
      </c>
      <c r="C720" s="1" t="s">
        <v>62</v>
      </c>
      <c r="D720" s="2">
        <v>2</v>
      </c>
      <c r="E720" s="3">
        <v>0</v>
      </c>
      <c r="F720" s="2">
        <f t="shared" si="37"/>
        <v>0</v>
      </c>
    </row>
    <row r="721" spans="1:10" x14ac:dyDescent="0.25">
      <c r="A721" s="1" t="s">
        <v>1311</v>
      </c>
      <c r="B721" s="1" t="s">
        <v>1312</v>
      </c>
      <c r="C721" s="1" t="s">
        <v>62</v>
      </c>
      <c r="D721" s="2">
        <v>1</v>
      </c>
      <c r="E721" s="3">
        <v>0</v>
      </c>
      <c r="F721" s="2">
        <f t="shared" si="37"/>
        <v>0</v>
      </c>
    </row>
    <row r="722" spans="1:10" x14ac:dyDescent="0.25">
      <c r="A722" s="1" t="s">
        <v>1313</v>
      </c>
      <c r="B722" s="1" t="s">
        <v>1314</v>
      </c>
      <c r="C722" s="1" t="s">
        <v>42</v>
      </c>
      <c r="D722" s="2">
        <v>4</v>
      </c>
      <c r="E722" s="3">
        <v>0</v>
      </c>
      <c r="F722" s="2">
        <f t="shared" si="37"/>
        <v>0</v>
      </c>
    </row>
    <row r="723" spans="1:10" ht="18.399999999999999" customHeight="1" x14ac:dyDescent="0.25">
      <c r="A723" s="1" t="s">
        <v>1315</v>
      </c>
      <c r="B723" s="1" t="s">
        <v>1316</v>
      </c>
      <c r="C723" s="1" t="s">
        <v>133</v>
      </c>
      <c r="D723" s="2">
        <v>746.94</v>
      </c>
      <c r="E723" s="3">
        <v>0</v>
      </c>
      <c r="F723" s="2">
        <f t="shared" si="37"/>
        <v>0</v>
      </c>
    </row>
    <row r="724" spans="1:10" x14ac:dyDescent="0.25">
      <c r="A724" s="1" t="s">
        <v>1317</v>
      </c>
      <c r="B724" s="1" t="s">
        <v>1318</v>
      </c>
      <c r="C724" s="1" t="s">
        <v>133</v>
      </c>
      <c r="D724" s="2">
        <v>841.15</v>
      </c>
      <c r="E724" s="3">
        <v>0</v>
      </c>
      <c r="F724" s="2">
        <f t="shared" si="37"/>
        <v>0</v>
      </c>
    </row>
    <row r="725" spans="1:10" x14ac:dyDescent="0.25">
      <c r="A725" s="1" t="s">
        <v>1319</v>
      </c>
      <c r="B725" s="4" t="s">
        <v>1320</v>
      </c>
      <c r="C725" s="4"/>
      <c r="D725" s="4"/>
      <c r="E725" s="4"/>
      <c r="F725" s="4"/>
      <c r="G725" s="4"/>
      <c r="H725" s="4"/>
      <c r="I725" s="4"/>
      <c r="J725" s="4"/>
    </row>
    <row r="726" spans="1:10" ht="45.4" customHeight="1" x14ac:dyDescent="0.25">
      <c r="A726" s="1" t="s">
        <v>1321</v>
      </c>
      <c r="B726" s="1" t="s">
        <v>1322</v>
      </c>
      <c r="C726" s="1" t="s">
        <v>62</v>
      </c>
      <c r="D726" s="2">
        <v>1</v>
      </c>
      <c r="E726" s="3">
        <v>0</v>
      </c>
      <c r="F726" s="2">
        <f>ROUND(D726*E726,2)</f>
        <v>0</v>
      </c>
    </row>
    <row r="727" spans="1:10" x14ac:dyDescent="0.25">
      <c r="A727" s="1" t="s">
        <v>1323</v>
      </c>
      <c r="B727" s="4" t="s">
        <v>1324</v>
      </c>
      <c r="C727" s="4"/>
      <c r="D727" s="4"/>
      <c r="E727" s="4"/>
      <c r="F727" s="4"/>
      <c r="G727" s="4"/>
      <c r="H727" s="4"/>
      <c r="I727" s="4"/>
      <c r="J727" s="4"/>
    </row>
    <row r="728" spans="1:10" ht="66.2" customHeight="1" x14ac:dyDescent="0.25">
      <c r="A728" s="1" t="s">
        <v>1325</v>
      </c>
      <c r="B728" s="1" t="s">
        <v>1326</v>
      </c>
      <c r="C728" s="1" t="s">
        <v>42</v>
      </c>
      <c r="D728" s="2">
        <v>312.20999999999998</v>
      </c>
      <c r="E728" s="3">
        <v>0</v>
      </c>
      <c r="F728" s="2">
        <f t="shared" ref="F728:F743" si="38">ROUND(D728*E728,2)</f>
        <v>0</v>
      </c>
    </row>
    <row r="729" spans="1:10" ht="45" customHeight="1" x14ac:dyDescent="0.25">
      <c r="A729" s="1" t="s">
        <v>1327</v>
      </c>
      <c r="B729" s="1" t="s">
        <v>1328</v>
      </c>
      <c r="C729" s="1" t="s">
        <v>62</v>
      </c>
      <c r="D729" s="2">
        <v>606</v>
      </c>
      <c r="E729" s="3">
        <v>0</v>
      </c>
      <c r="F729" s="2">
        <f t="shared" si="38"/>
        <v>0</v>
      </c>
    </row>
    <row r="730" spans="1:10" ht="52.15" customHeight="1" x14ac:dyDescent="0.25">
      <c r="A730" s="1" t="s">
        <v>1329</v>
      </c>
      <c r="B730" s="1" t="s">
        <v>1330</v>
      </c>
      <c r="C730" s="1" t="s">
        <v>62</v>
      </c>
      <c r="D730" s="2">
        <v>126</v>
      </c>
      <c r="E730" s="3">
        <v>0</v>
      </c>
      <c r="F730" s="2">
        <f t="shared" si="38"/>
        <v>0</v>
      </c>
    </row>
    <row r="731" spans="1:10" ht="52.15" customHeight="1" x14ac:dyDescent="0.25">
      <c r="A731" s="1" t="s">
        <v>1331</v>
      </c>
      <c r="B731" s="1" t="s">
        <v>1332</v>
      </c>
      <c r="C731" s="1" t="s">
        <v>62</v>
      </c>
      <c r="D731" s="2">
        <v>3</v>
      </c>
      <c r="E731" s="3">
        <v>0</v>
      </c>
      <c r="F731" s="2">
        <f t="shared" si="38"/>
        <v>0</v>
      </c>
    </row>
    <row r="732" spans="1:10" ht="43.7" customHeight="1" x14ac:dyDescent="0.25">
      <c r="A732" s="1" t="s">
        <v>1333</v>
      </c>
      <c r="B732" s="1" t="s">
        <v>1334</v>
      </c>
      <c r="C732" s="1" t="s">
        <v>111</v>
      </c>
      <c r="D732" s="2">
        <v>6.82</v>
      </c>
      <c r="E732" s="3">
        <v>0</v>
      </c>
      <c r="F732" s="2">
        <f t="shared" si="38"/>
        <v>0</v>
      </c>
    </row>
    <row r="733" spans="1:10" ht="42.4" customHeight="1" x14ac:dyDescent="0.25">
      <c r="A733" s="1" t="s">
        <v>1335</v>
      </c>
      <c r="B733" s="1" t="s">
        <v>1336</v>
      </c>
      <c r="C733" s="1" t="s">
        <v>133</v>
      </c>
      <c r="D733" s="2">
        <v>10.1</v>
      </c>
      <c r="E733" s="3">
        <v>0</v>
      </c>
      <c r="F733" s="2">
        <f t="shared" si="38"/>
        <v>0</v>
      </c>
    </row>
    <row r="734" spans="1:10" ht="42.4" customHeight="1" x14ac:dyDescent="0.25">
      <c r="A734" s="1" t="s">
        <v>1337</v>
      </c>
      <c r="B734" s="1" t="s">
        <v>1338</v>
      </c>
      <c r="C734" s="1" t="s">
        <v>133</v>
      </c>
      <c r="D734" s="2">
        <v>8.09</v>
      </c>
      <c r="E734" s="3">
        <v>0</v>
      </c>
      <c r="F734" s="2">
        <f t="shared" si="38"/>
        <v>0</v>
      </c>
    </row>
    <row r="735" spans="1:10" ht="34.700000000000003" customHeight="1" x14ac:dyDescent="0.25">
      <c r="A735" s="1" t="s">
        <v>1339</v>
      </c>
      <c r="B735" s="1" t="s">
        <v>1340</v>
      </c>
      <c r="C735" s="1" t="s">
        <v>16</v>
      </c>
      <c r="D735" s="2">
        <v>253.26</v>
      </c>
      <c r="E735" s="3">
        <v>0</v>
      </c>
      <c r="F735" s="2">
        <f t="shared" si="38"/>
        <v>0</v>
      </c>
    </row>
    <row r="736" spans="1:10" ht="41.85" customHeight="1" x14ac:dyDescent="0.25">
      <c r="A736" s="1" t="s">
        <v>1341</v>
      </c>
      <c r="B736" s="1" t="s">
        <v>1342</v>
      </c>
      <c r="C736" s="1" t="s">
        <v>19</v>
      </c>
      <c r="D736" s="2">
        <v>55.78</v>
      </c>
      <c r="E736" s="3">
        <v>0</v>
      </c>
      <c r="F736" s="2">
        <f t="shared" si="38"/>
        <v>0</v>
      </c>
    </row>
    <row r="737" spans="1:10" ht="41.45" customHeight="1" x14ac:dyDescent="0.25">
      <c r="A737" s="1" t="s">
        <v>1343</v>
      </c>
      <c r="B737" s="1" t="s">
        <v>1344</v>
      </c>
      <c r="C737" s="1" t="s">
        <v>19</v>
      </c>
      <c r="D737" s="2">
        <v>27.89</v>
      </c>
      <c r="E737" s="3">
        <v>0</v>
      </c>
      <c r="F737" s="2">
        <f t="shared" si="38"/>
        <v>0</v>
      </c>
    </row>
    <row r="738" spans="1:10" ht="60.4" customHeight="1" x14ac:dyDescent="0.25">
      <c r="A738" s="1" t="s">
        <v>1345</v>
      </c>
      <c r="B738" s="1" t="s">
        <v>1346</v>
      </c>
      <c r="C738" s="1" t="s">
        <v>19</v>
      </c>
      <c r="D738" s="2">
        <v>55.78</v>
      </c>
      <c r="E738" s="3">
        <v>0</v>
      </c>
      <c r="F738" s="2">
        <f t="shared" si="38"/>
        <v>0</v>
      </c>
    </row>
    <row r="739" spans="1:10" ht="73.349999999999994" customHeight="1" x14ac:dyDescent="0.25">
      <c r="A739" s="1" t="s">
        <v>1347</v>
      </c>
      <c r="B739" s="1" t="s">
        <v>1348</v>
      </c>
      <c r="C739" s="1" t="s">
        <v>16</v>
      </c>
      <c r="D739" s="2">
        <v>253.26</v>
      </c>
      <c r="E739" s="3">
        <v>0</v>
      </c>
      <c r="F739" s="2">
        <f t="shared" si="38"/>
        <v>0</v>
      </c>
    </row>
    <row r="740" spans="1:10" ht="40.9" customHeight="1" x14ac:dyDescent="0.25">
      <c r="A740" s="1" t="s">
        <v>1349</v>
      </c>
      <c r="B740" s="1" t="s">
        <v>1350</v>
      </c>
      <c r="C740" s="1" t="s">
        <v>16</v>
      </c>
      <c r="D740" s="2">
        <v>557.86</v>
      </c>
      <c r="E740" s="3">
        <v>0</v>
      </c>
      <c r="F740" s="2">
        <f t="shared" si="38"/>
        <v>0</v>
      </c>
    </row>
    <row r="741" spans="1:10" ht="55.35" customHeight="1" x14ac:dyDescent="0.25">
      <c r="A741" s="1" t="s">
        <v>1351</v>
      </c>
      <c r="B741" s="1" t="s">
        <v>1352</v>
      </c>
      <c r="C741" s="1" t="s">
        <v>16</v>
      </c>
      <c r="D741" s="2">
        <v>557.86</v>
      </c>
      <c r="E741" s="3">
        <v>0</v>
      </c>
      <c r="F741" s="2">
        <f t="shared" si="38"/>
        <v>0</v>
      </c>
    </row>
    <row r="742" spans="1:10" ht="21.2" customHeight="1" x14ac:dyDescent="0.25">
      <c r="A742" s="1" t="s">
        <v>1353</v>
      </c>
      <c r="B742" s="1" t="s">
        <v>1354</v>
      </c>
      <c r="C742" s="1" t="s">
        <v>16</v>
      </c>
      <c r="D742" s="2">
        <v>557.86</v>
      </c>
      <c r="E742" s="3">
        <v>0</v>
      </c>
      <c r="F742" s="2">
        <f t="shared" si="38"/>
        <v>0</v>
      </c>
    </row>
    <row r="743" spans="1:10" ht="65.25" customHeight="1" x14ac:dyDescent="0.25">
      <c r="A743" s="1" t="s">
        <v>1355</v>
      </c>
      <c r="B743" s="1" t="s">
        <v>1356</v>
      </c>
      <c r="C743" s="1" t="s">
        <v>62</v>
      </c>
      <c r="D743" s="2">
        <v>2</v>
      </c>
      <c r="E743" s="3">
        <v>0</v>
      </c>
      <c r="F743" s="2">
        <f t="shared" si="38"/>
        <v>0</v>
      </c>
    </row>
    <row r="744" spans="1:10" x14ac:dyDescent="0.25">
      <c r="A744" s="1" t="s">
        <v>1357</v>
      </c>
      <c r="B744" s="4" t="s">
        <v>1358</v>
      </c>
      <c r="C744" s="4"/>
      <c r="D744" s="4"/>
      <c r="E744" s="4"/>
      <c r="F744" s="4"/>
      <c r="G744" s="4"/>
      <c r="H744" s="4"/>
      <c r="I744" s="4"/>
      <c r="J744" s="4"/>
    </row>
    <row r="745" spans="1:10" ht="37.9" customHeight="1" x14ac:dyDescent="0.25">
      <c r="A745" s="1" t="s">
        <v>1359</v>
      </c>
      <c r="B745" s="1" t="s">
        <v>1360</v>
      </c>
      <c r="C745" s="1" t="s">
        <v>62</v>
      </c>
      <c r="D745" s="2">
        <v>12</v>
      </c>
      <c r="E745" s="3">
        <v>0</v>
      </c>
      <c r="F745" s="2">
        <f>ROUND(D745*E745,2)</f>
        <v>0</v>
      </c>
    </row>
    <row r="746" spans="1:10" x14ac:dyDescent="0.25">
      <c r="A746" s="1" t="s">
        <v>1361</v>
      </c>
      <c r="B746" s="4" t="s">
        <v>1362</v>
      </c>
      <c r="C746" s="4"/>
      <c r="D746" s="4"/>
      <c r="E746" s="4"/>
      <c r="F746" s="4"/>
      <c r="G746" s="4"/>
      <c r="H746" s="4"/>
      <c r="I746" s="4"/>
      <c r="J746" s="4"/>
    </row>
    <row r="747" spans="1:10" ht="41.85" customHeight="1" x14ac:dyDescent="0.25">
      <c r="A747" s="1" t="s">
        <v>1363</v>
      </c>
      <c r="B747" s="1" t="s">
        <v>1364</v>
      </c>
      <c r="C747" s="1" t="s">
        <v>42</v>
      </c>
      <c r="D747" s="2">
        <v>24</v>
      </c>
      <c r="E747" s="3">
        <v>0</v>
      </c>
      <c r="F747" s="2">
        <f>ROUND(D747*E747,2)</f>
        <v>0</v>
      </c>
    </row>
    <row r="748" spans="1:10" ht="28.9" customHeight="1" x14ac:dyDescent="0.25">
      <c r="A748" s="1" t="s">
        <v>1365</v>
      </c>
      <c r="B748" s="1" t="s">
        <v>1366</v>
      </c>
      <c r="C748" s="1" t="s">
        <v>62</v>
      </c>
      <c r="D748" s="2">
        <v>2</v>
      </c>
      <c r="E748" s="3">
        <v>0</v>
      </c>
      <c r="F748" s="2">
        <f>ROUND(D748*E748,2)</f>
        <v>0</v>
      </c>
    </row>
    <row r="749" spans="1:10" ht="41.85" customHeight="1" x14ac:dyDescent="0.25">
      <c r="A749" s="1" t="s">
        <v>1367</v>
      </c>
      <c r="B749" s="1" t="s">
        <v>1368</v>
      </c>
      <c r="C749" s="1" t="s">
        <v>62</v>
      </c>
      <c r="D749" s="2">
        <v>9</v>
      </c>
      <c r="E749" s="3">
        <v>0</v>
      </c>
      <c r="F749" s="2">
        <f>ROUND(D749*E749,2)</f>
        <v>0</v>
      </c>
    </row>
    <row r="750" spans="1:10" x14ac:dyDescent="0.25">
      <c r="A750" s="1" t="s">
        <v>1369</v>
      </c>
      <c r="B750" s="4" t="s">
        <v>1370</v>
      </c>
      <c r="C750" s="4"/>
      <c r="D750" s="4"/>
      <c r="E750" s="4"/>
      <c r="F750" s="4"/>
      <c r="G750" s="4"/>
      <c r="H750" s="4"/>
      <c r="I750" s="4"/>
      <c r="J750" s="4"/>
    </row>
    <row r="751" spans="1:10" ht="44.65" customHeight="1" x14ac:dyDescent="0.25">
      <c r="A751" s="1" t="s">
        <v>1371</v>
      </c>
      <c r="B751" s="1" t="s">
        <v>1372</v>
      </c>
      <c r="C751" s="1" t="s">
        <v>16</v>
      </c>
      <c r="D751" s="2">
        <v>3941.11</v>
      </c>
      <c r="E751" s="3">
        <v>0</v>
      </c>
      <c r="F751" s="2">
        <f>ROUND(D751*E751,2)</f>
        <v>0</v>
      </c>
    </row>
    <row r="752" spans="1:10" x14ac:dyDescent="0.25">
      <c r="A752" s="1" t="s">
        <v>1373</v>
      </c>
      <c r="B752" s="1" t="s">
        <v>1374</v>
      </c>
      <c r="C752" s="1" t="s">
        <v>111</v>
      </c>
      <c r="D752" s="2">
        <v>2176.92</v>
      </c>
      <c r="E752" s="3">
        <v>0</v>
      </c>
      <c r="F752" s="2">
        <f>ROUND(D752*E752,2)</f>
        <v>0</v>
      </c>
    </row>
    <row r="753" spans="1:6" x14ac:dyDescent="0.25">
      <c r="A753" s="1" t="s">
        <v>1375</v>
      </c>
      <c r="B753" s="1" t="s">
        <v>1376</v>
      </c>
      <c r="C753" s="1" t="s">
        <v>111</v>
      </c>
      <c r="D753" s="2">
        <v>2176.92</v>
      </c>
      <c r="E753" s="3">
        <v>0</v>
      </c>
      <c r="F753" s="2">
        <f>ROUND(D753*E753,2)</f>
        <v>0</v>
      </c>
    </row>
    <row r="754" spans="1:6" ht="22.15" customHeight="1" x14ac:dyDescent="0.25">
      <c r="A754" s="1" t="s">
        <v>1377</v>
      </c>
      <c r="B754" s="1" t="s">
        <v>1378</v>
      </c>
      <c r="C754" s="1" t="s">
        <v>62</v>
      </c>
      <c r="D754" s="2">
        <v>1</v>
      </c>
      <c r="E754" s="3">
        <v>0</v>
      </c>
      <c r="F754" s="2">
        <f>ROUND(D754*E754,2)</f>
        <v>0</v>
      </c>
    </row>
    <row r="755" spans="1:6" x14ac:dyDescent="0.25">
      <c r="A755" s="1"/>
      <c r="B755" s="1"/>
      <c r="C755" s="1"/>
      <c r="D755" s="1"/>
      <c r="E755" s="1" t="s">
        <v>1379</v>
      </c>
      <c r="F755" s="2">
        <f>ROUND(SUM(F5:F754),2)</f>
        <v>0</v>
      </c>
    </row>
  </sheetData>
  <sheetProtection password="C442" sheet="1" objects="1" scenarios="1" formatColumns="0" formatRows="0"/>
  <mergeCells count="87">
    <mergeCell ref="B1:J1"/>
    <mergeCell ref="B2:J2"/>
    <mergeCell ref="A3:J3"/>
    <mergeCell ref="B5:J5"/>
    <mergeCell ref="B6:J6"/>
    <mergeCell ref="B18:J18"/>
    <mergeCell ref="B22:J22"/>
    <mergeCell ref="B23:J23"/>
    <mergeCell ref="B24:J24"/>
    <mergeCell ref="B32:J32"/>
    <mergeCell ref="B47:J47"/>
    <mergeCell ref="B60:J60"/>
    <mergeCell ref="B68:J68"/>
    <mergeCell ref="B78:J78"/>
    <mergeCell ref="B89:J89"/>
    <mergeCell ref="B92:J92"/>
    <mergeCell ref="B97:J97"/>
    <mergeCell ref="B105:J105"/>
    <mergeCell ref="B110:J110"/>
    <mergeCell ref="B117:J117"/>
    <mergeCell ref="B118:J118"/>
    <mergeCell ref="B126:J126"/>
    <mergeCell ref="B128:J128"/>
    <mergeCell ref="B132:J132"/>
    <mergeCell ref="B134:J134"/>
    <mergeCell ref="B136:J136"/>
    <mergeCell ref="B147:J147"/>
    <mergeCell ref="B148:J148"/>
    <mergeCell ref="B190:J190"/>
    <mergeCell ref="B195:J195"/>
    <mergeCell ref="B196:J196"/>
    <mergeCell ref="B200:J200"/>
    <mergeCell ref="B202:J202"/>
    <mergeCell ref="B204:J204"/>
    <mergeCell ref="B205:J205"/>
    <mergeCell ref="B219:J219"/>
    <mergeCell ref="B262:J262"/>
    <mergeCell ref="B295:J295"/>
    <mergeCell ref="B304:J304"/>
    <mergeCell ref="B323:J323"/>
    <mergeCell ref="B325:J325"/>
    <mergeCell ref="B326:J326"/>
    <mergeCell ref="B327:J327"/>
    <mergeCell ref="B335:J335"/>
    <mergeCell ref="B361:J361"/>
    <mergeCell ref="B421:J421"/>
    <mergeCell ref="B433:J433"/>
    <mergeCell ref="B434:J434"/>
    <mergeCell ref="B455:J455"/>
    <mergeCell ref="B470:J470"/>
    <mergeCell ref="B485:J485"/>
    <mergeCell ref="B486:J486"/>
    <mergeCell ref="B491:J491"/>
    <mergeCell ref="B509:J509"/>
    <mergeCell ref="B514:J514"/>
    <mergeCell ref="B563:J563"/>
    <mergeCell ref="B564:J564"/>
    <mergeCell ref="B578:J578"/>
    <mergeCell ref="B584:J584"/>
    <mergeCell ref="B587:J587"/>
    <mergeCell ref="B605:J605"/>
    <mergeCell ref="B606:J606"/>
    <mergeCell ref="B613:J613"/>
    <mergeCell ref="B624:J624"/>
    <mergeCell ref="B626:J626"/>
    <mergeCell ref="B627:J627"/>
    <mergeCell ref="B630:J630"/>
    <mergeCell ref="B641:J641"/>
    <mergeCell ref="B643:J643"/>
    <mergeCell ref="B649:J649"/>
    <mergeCell ref="B656:J656"/>
    <mergeCell ref="B660:J660"/>
    <mergeCell ref="B682:J682"/>
    <mergeCell ref="B689:J689"/>
    <mergeCell ref="B690:J690"/>
    <mergeCell ref="B691:J691"/>
    <mergeCell ref="B700:J700"/>
    <mergeCell ref="B707:J707"/>
    <mergeCell ref="B708:J708"/>
    <mergeCell ref="B712:J712"/>
    <mergeCell ref="B746:J746"/>
    <mergeCell ref="B750:J750"/>
    <mergeCell ref="B715:J715"/>
    <mergeCell ref="B717:J717"/>
    <mergeCell ref="B725:J725"/>
    <mergeCell ref="B727:J727"/>
    <mergeCell ref="B744:J744"/>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Priscila Schwabe da Silveira</cp:lastModifiedBy>
  <dcterms:created xsi:type="dcterms:W3CDTF">2025-08-14T14:27:59Z</dcterms:created>
  <dcterms:modified xsi:type="dcterms:W3CDTF">2025-08-14T17:29:30Z</dcterms:modified>
</cp:coreProperties>
</file>