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<sst xmlns="http://schemas.openxmlformats.org/spreadsheetml/2006/main" count="1982" uniqueCount="1212">
  <si>
    <t>Entidade:</t>
  </si>
  <si>
    <t>MUNICÍPIO DE JOINVILLE</t>
  </si>
  <si>
    <t>Obra:</t>
  </si>
  <si>
    <t>Contratação de empresa de engenharia especializada para manutenção do sistema de iluminação pública do Município de Joinville/SC.</t>
  </si>
  <si>
    <t>ITEM</t>
  </si>
  <si>
    <t>TABELA</t>
  </si>
  <si>
    <t>CODIGO</t>
  </si>
  <si>
    <t>DESCRICAO</t>
  </si>
  <si>
    <t>UNIDADE</t>
  </si>
  <si>
    <t>QUANTIDADE</t>
  </si>
  <si>
    <t>CUSTO_UNITARIO</t>
  </si>
  <si>
    <t>BDI</t>
  </si>
  <si>
    <t>PRECO_UNITARIO</t>
  </si>
  <si>
    <t>PRECO</t>
  </si>
  <si>
    <t>1</t>
  </si>
  <si>
    <t>SERVIÇO DE EXECUÇÃO DE MANUTENÇÃO EM ILUMINAÇÃO PÚBLICA – PERÍODO NOTURNO</t>
  </si>
  <si>
    <t>1.1</t>
  </si>
  <si>
    <t>Composição Própria</t>
  </si>
  <si>
    <t>C.P. 1312405167335</t>
  </si>
  <si>
    <t>Intervenção para manutenção preventiva ou corretiva de unidade de iluminação pública (imip), conforme termo de referênciA / memorial descritivo (quantidade para 12 meses - noite).</t>
  </si>
  <si>
    <t>un</t>
  </si>
  <si>
    <t>1.2</t>
  </si>
  <si>
    <t>C.P. 1312405167346</t>
  </si>
  <si>
    <t>Serviço de manutenção em varal de iluminação pública (a cada 10 metros) (para equipe noturna)</t>
  </si>
  <si>
    <t>2</t>
  </si>
  <si>
    <t>SERVIÇO DE EXECUÇÃO DE MANUTENÇÃO EM ILUMINAÇÃO PÚBLICA – PERÍODO DIURNO</t>
  </si>
  <si>
    <t>2.1</t>
  </si>
  <si>
    <t>C.P. 1312405167348</t>
  </si>
  <si>
    <t>Disponibilidade de equipes para manutenção preventiva ou corretiva de unidade de iluminação pública, diurna conforme termo de referênciA / memorial descritivo (quantidade para 12 meses por equipe). (4 equipes no horário comercial por mês)</t>
  </si>
  <si>
    <t>2.2</t>
  </si>
  <si>
    <t>C.P. 1312405167950</t>
  </si>
  <si>
    <t>Remoção de conjunto de iluminação pública (braço, luminárias e ferragens) em proximidades à média tensão (serviço em linha viva)</t>
  </si>
  <si>
    <t>3</t>
  </si>
  <si>
    <t>ADMINISTRAÇÃO CENTRAL</t>
  </si>
  <si>
    <t>3.1</t>
  </si>
  <si>
    <t>C.P. 1312405167349</t>
  </si>
  <si>
    <t>Administração central</t>
  </si>
  <si>
    <t>3.2</t>
  </si>
  <si>
    <t>Cotação</t>
  </si>
  <si>
    <t>1312402164349</t>
  </si>
  <si>
    <t>Sistema de gerenciamento de ip</t>
  </si>
  <si>
    <t>4</t>
  </si>
  <si>
    <t>SERVIÇO – EQUIPAMENTOS</t>
  </si>
  <si>
    <t>4.1</t>
  </si>
  <si>
    <t>1312402164364</t>
  </si>
  <si>
    <t>Prestação de serviço com mini-escavadeira hidráulica com operador e fornecimento de combustível, (sistema de marcha lenta automática) potência de 58 HP, cabine fechada com ar condicionado, sapatas de 450 mm de largura, bomba de auto abastecimento; sistema auxiliar de deslocamento de lança; lâmina dianteira 2.300 x 470 mm; caçamba de 0,30 m³; peso operacional de 8.650 kg; velocidade de giro 8.1 rpm; válvula anti-choque no sistema hidráulico; lança de 3.550 mm; braço de 1.700 mm; linha hidráulica auxiliar para instalação de implementos; (capacidade do tanque de combustível é de 110 litros; capacidade do tanque hidráulico é de 80 litros e o sistema hidráulico total é de 140 litros).</t>
  </si>
  <si>
    <t>horas</t>
  </si>
  <si>
    <t>4.2</t>
  </si>
  <si>
    <t>1312402164369</t>
  </si>
  <si>
    <t>Equipamento com máximo de 10 (dez) anos de fabricação (durante toda a execução do contrato); com fornecimento de combustível, 01 (um motorista/operador; com carroceria de mínimo 7 metros; com potência mínima de 220 hp. guindauto com capacidade mínima de 7 toneladas e lança com extensão mínima de 10 metros; equipamento com 04 (quatro) cintas para amarração de cargas com no mínimo 4 metros e capacidade mínima de 7 toneladas; pneus de acordo com a resolução n.º 558/80 do contran e demais normas vigentes; com 01 cinta de elevação, conforme instruções normativas da abnt NBR 15637:2017; com garfo paleteiro; com cesto; com 4 (quatro) manilhas de 1" para caminhão com guindauto</t>
  </si>
  <si>
    <t>4.3</t>
  </si>
  <si>
    <t>1312402164371</t>
  </si>
  <si>
    <t>Prestação de serviço de caminhão com equipamento combinado - hidrojato / vácuo</t>
  </si>
  <si>
    <t>5</t>
  </si>
  <si>
    <t>SERVIÇOS DE APOIO – JARDINAGEM, RECUPERAÇÃO PAISAGÍSTICA E DE PAVIMENTO, PINTURA DE POSTES/LUMINÁRIAS/QUADROS DE DISTRIBUIÇÃO</t>
  </si>
  <si>
    <t>5.1</t>
  </si>
  <si>
    <t>C.P. 2992404167114</t>
  </si>
  <si>
    <t>Plantio de grama em placas.</t>
  </si>
  <si>
    <t>M2</t>
  </si>
  <si>
    <t>5.2</t>
  </si>
  <si>
    <t>SINAPI/SC</t>
  </si>
  <si>
    <t>101817</t>
  </si>
  <si>
    <t>Recomposição de pavimento em paralelepípedos, rejuntamento com pó de pedra, com reaproveitamento dos paralelepípedos, para o fechamento de valas - incluso retirada e colocação do material. af_12/2020</t>
  </si>
  <si>
    <t>5.3</t>
  </si>
  <si>
    <t>101820</t>
  </si>
  <si>
    <t>Recomposição de pavimento em piso intertravado sextavado, com reaproveitamento dos blocos sextavado, para o fechamento de valas - incluso retirada e colocação do material. af_12/2020</t>
  </si>
  <si>
    <t>5.4</t>
  </si>
  <si>
    <t>102988</t>
  </si>
  <si>
    <t>Recomposição de pavimento em piso intertravado, com reaproveitamento dos blocos intertravados, para fechamento de valas - incluso retirada e colocação do material. af_12/2020</t>
  </si>
  <si>
    <t>5.5</t>
  </si>
  <si>
    <t>C.P. 422311159872</t>
  </si>
  <si>
    <t>Execução de passeio (calçada) ou piso de concreto com concreto moldado in loco, usinado, acabamento convencional, espessura 10 cm, armado.</t>
  </si>
  <si>
    <t>5.6</t>
  </si>
  <si>
    <t>C.P. 1652202129954</t>
  </si>
  <si>
    <t>Execução de passeio (calçada) ou piso de concreto com concreto moldado in loco, usinado, acabamento convencional, espessura 6cm, não armado (ref. SINAPI 94991)</t>
  </si>
  <si>
    <t>5.7</t>
  </si>
  <si>
    <t>C.P. 1652402163823</t>
  </si>
  <si>
    <t>Recomposição de revestimento em concreto asfáltico (aquisição em usina), para o fechamento de valas. ref_sinapi 102098</t>
  </si>
  <si>
    <t>M3</t>
  </si>
  <si>
    <t>5.8</t>
  </si>
  <si>
    <t>102098</t>
  </si>
  <si>
    <t>Recomposição de revestimento em concreto asfáltico (aquisição em usina), para o fechamento de valas - incluso demolição do pavimento. af_12/2020</t>
  </si>
  <si>
    <t>5.9</t>
  </si>
  <si>
    <t>C.P. 165200373371</t>
  </si>
  <si>
    <t>Meio-fio de concreto pré-moldado, 25 MPa, dimensões 100x15x30 cm, incluindo rejunte e pintura á cal.</t>
  </si>
  <si>
    <t>M</t>
  </si>
  <si>
    <t>5.10</t>
  </si>
  <si>
    <t>C.P. 1312404166235</t>
  </si>
  <si>
    <t>Plantio de árvore ornamental com altura de muda menor ou igual a 2,00 m, incluso terra vegetal, fertilizante e estaca de tutoramento (ref. SINAPI 73967/1 05/2018 e 98511 10/2022)vgl</t>
  </si>
  <si>
    <t>UN</t>
  </si>
  <si>
    <t>5.11</t>
  </si>
  <si>
    <t>C.P. 1312301144942</t>
  </si>
  <si>
    <t>Plantio de flores da estação, incluso aplicação de adubo em solo. af_05/2018 (ref. SINAPI 98505 e 98520 01/2022)iw</t>
  </si>
  <si>
    <t>5.12</t>
  </si>
  <si>
    <t>C.P. 1312207137256</t>
  </si>
  <si>
    <t>Limpeza final de obra - áreas externas (paver e calçada) - 06191/orse</t>
  </si>
  <si>
    <t>m²</t>
  </si>
  <si>
    <t>5.13</t>
  </si>
  <si>
    <t>C.P. 1412111122593</t>
  </si>
  <si>
    <t>Pintura com tinta epóxi, duas demãos</t>
  </si>
  <si>
    <t>6</t>
  </si>
  <si>
    <t>MATERIAIS</t>
  </si>
  <si>
    <t>6.1</t>
  </si>
  <si>
    <t>414</t>
  </si>
  <si>
    <t>Abraçadeira para amarração em nylon dimensões 202x2,5mm, branca</t>
  </si>
  <si>
    <t>6.2</t>
  </si>
  <si>
    <t>411</t>
  </si>
  <si>
    <t>Abraçadeira para amarração em nylon dimensões 202x4,6mm, branca</t>
  </si>
  <si>
    <t>6.3</t>
  </si>
  <si>
    <t>412</t>
  </si>
  <si>
    <t>Abraçadeira para amarração, em nylon, dimensões 390x7,6mm, branca</t>
  </si>
  <si>
    <t>6.4</t>
  </si>
  <si>
    <t>39138</t>
  </si>
  <si>
    <t>Abraçadeira tipo "U", em vergalhão de aço galvanizado a fogo, diâmetro 3/4", com porca</t>
  </si>
  <si>
    <t>6.5</t>
  </si>
  <si>
    <t>394</t>
  </si>
  <si>
    <t>Abraçadeira tipo D em aço galvanizado a fogo, cônica, diâmetro 1 1/2"</t>
  </si>
  <si>
    <t>6.6</t>
  </si>
  <si>
    <t>395</t>
  </si>
  <si>
    <t>Abracadeira em aco para amarracao de eletrodutos, tipo D, com 1 1/4" e parafuso de fixacao</t>
  </si>
  <si>
    <t>6.7</t>
  </si>
  <si>
    <t>1312405167353</t>
  </si>
  <si>
    <t>Abraçadeira tipo cunha em aço galvanizado a fogo, cônica, diâmetro 1"</t>
  </si>
  <si>
    <t>6.8</t>
  </si>
  <si>
    <t>396</t>
  </si>
  <si>
    <t>Abraçadeira tipo D em aço galvanizado a fogo, cônica, diâmetro 2"</t>
  </si>
  <si>
    <t>6.9</t>
  </si>
  <si>
    <t>400</t>
  </si>
  <si>
    <t>Abraçadeira tipo D em aço galvanizado a fogo, cônica, diâmetro 3/4"</t>
  </si>
  <si>
    <t>6.10</t>
  </si>
  <si>
    <t>1312405167356</t>
  </si>
  <si>
    <t>Adesivo de advertência para quadro de comando, NBR 5410</t>
  </si>
  <si>
    <t>6.11</t>
  </si>
  <si>
    <t>11273</t>
  </si>
  <si>
    <t>Alça pré-formada de distribuição para cabo de alumínio ca/caa 1/0 AWG, padrão celesc</t>
  </si>
  <si>
    <t>6.12</t>
  </si>
  <si>
    <t>11272</t>
  </si>
  <si>
    <t>Alca preformada de distribuicao, em aco galvanizado, para condutores de aluminio AWG 2 (caa 6/1 ou CA 7 fios)</t>
  </si>
  <si>
    <t>6.13</t>
  </si>
  <si>
    <t>417</t>
  </si>
  <si>
    <t>Alça pré-formada de distribuição para cabo de alumínio ca/caa 4 AWG, padrão celesc</t>
  </si>
  <si>
    <t>6.14</t>
  </si>
  <si>
    <t>Alça pré-formada de distribuição para cabo de cobre 25mm², padrão celesc</t>
  </si>
  <si>
    <t>6.15</t>
  </si>
  <si>
    <t>1312405167358</t>
  </si>
  <si>
    <t>Alça pré-formada de estai para cabo de aço 9,5mm, padrão celesc</t>
  </si>
  <si>
    <t>6.16</t>
  </si>
  <si>
    <t>11274</t>
  </si>
  <si>
    <t>Alça pré-formada de serviço para cabo de alumínio, ca/caa, 10mm²</t>
  </si>
  <si>
    <t>6.17</t>
  </si>
  <si>
    <t>345</t>
  </si>
  <si>
    <t>Arame galvanizado retrefilado nº 18, diâmetro 1,24mm</t>
  </si>
  <si>
    <t>KG</t>
  </si>
  <si>
    <t>6.18</t>
  </si>
  <si>
    <t>366</t>
  </si>
  <si>
    <t>Areia fina</t>
  </si>
  <si>
    <t>6.19</t>
  </si>
  <si>
    <t>370</t>
  </si>
  <si>
    <t>Areia média</t>
  </si>
  <si>
    <t>6.20</t>
  </si>
  <si>
    <t>1312405167716</t>
  </si>
  <si>
    <t>Armação secundária de 1 estribo, dimensões 110x125x5mm, padrão celesc</t>
  </si>
  <si>
    <t>6.21</t>
  </si>
  <si>
    <t>1312405167359</t>
  </si>
  <si>
    <t>Arruela de pressão, M6, inox</t>
  </si>
  <si>
    <t>6.22</t>
  </si>
  <si>
    <t>1312405167360</t>
  </si>
  <si>
    <t>Arruela de lisa, M6, inox</t>
  </si>
  <si>
    <t>6.23</t>
  </si>
  <si>
    <t>1312405167463</t>
  </si>
  <si>
    <t>Arruela quadrada, 38x3mm, para parafuso M16, padrão celesc</t>
  </si>
  <si>
    <t>6.24</t>
  </si>
  <si>
    <t>1312402164002</t>
  </si>
  <si>
    <t>Barramento de cobre isolado, monofásico</t>
  </si>
  <si>
    <t>m</t>
  </si>
  <si>
    <t>6.25</t>
  </si>
  <si>
    <t>1312405167361</t>
  </si>
  <si>
    <t>Barramento de cobre retangular dim. 118' C 10 parafusos + 2 isoladores, tipo pente, para montagem de neutro eou terra</t>
  </si>
  <si>
    <t>6.26</t>
  </si>
  <si>
    <t>1312405167920</t>
  </si>
  <si>
    <t>Base fusível diazed 5sf1060</t>
  </si>
  <si>
    <t>6.27</t>
  </si>
  <si>
    <t>1312405167934</t>
  </si>
  <si>
    <t>Base para fusível neozed</t>
  </si>
  <si>
    <t>6.28</t>
  </si>
  <si>
    <t>1312402164004</t>
  </si>
  <si>
    <t>Base para relé de 7 contatos</t>
  </si>
  <si>
    <t>6.29</t>
  </si>
  <si>
    <t>1312405167362</t>
  </si>
  <si>
    <t>Base para relé fotoelétricofotoeletrônico 220V, 10A</t>
  </si>
  <si>
    <t>6.30</t>
  </si>
  <si>
    <t>1312405167363</t>
  </si>
  <si>
    <t>Borracha de silicone acético incolor, tubo de 300 gr</t>
  </si>
  <si>
    <t>6.31</t>
  </si>
  <si>
    <t>2512</t>
  </si>
  <si>
    <t>Braço comum de ip, em aço galvanizado à fogo, diâmetro 25x1000mm, padrão celesc</t>
  </si>
  <si>
    <t>6.32</t>
  </si>
  <si>
    <t>1312402164008</t>
  </si>
  <si>
    <t>Braço de iluminação pública ornamental simples, para instalação em poste por meio de braçadeiras e parafusos, comprimento 1,5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av beira rio) ou similar</t>
  </si>
  <si>
    <t>6.33</t>
  </si>
  <si>
    <t>1312402164009</t>
  </si>
  <si>
    <t>Braço de iluminação pública ornamental simples, para instalação em poste por meio de braçadeiras e parafusos, comprimento 2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rua 15 de novembro e outras) ou similar</t>
  </si>
  <si>
    <t>6.34</t>
  </si>
  <si>
    <t>1312402164010</t>
  </si>
  <si>
    <t>Braço de iluminação pública ornamental simples, para instalação em poste por meio de braçadeiras e parafusos, comprimento 3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da av. aluísio pires condeixa) ou similar</t>
  </si>
  <si>
    <t>6.35</t>
  </si>
  <si>
    <t>1312405167657</t>
  </si>
  <si>
    <t>Braço especial de ip, em aço galvanizado à fogo, diâmetro 33,7x1500mm, espessura mín 2,6mm, com base para fixação, com 2 furos com diâmetro 18mm, padrão ip joinville</t>
  </si>
  <si>
    <t>6.36</t>
  </si>
  <si>
    <t>1312405167662</t>
  </si>
  <si>
    <t>Braço especial de ip, em aço galvanizado à fogo, diâmetro 48x1000mm, espessura mín 3,0mm, com base para fixação, com 2 furos com diâmetro 18mm, padrão ip joinville</t>
  </si>
  <si>
    <t>6.37</t>
  </si>
  <si>
    <t>1312405167666</t>
  </si>
  <si>
    <t>Braço especial de ip, em aço galvanizado à fogo, diâmetro 48x2000mm, espessura mín 3,0mm, com base para fixação, com 2 furos com diâmetro 18mm, padrão ip joinville</t>
  </si>
  <si>
    <t>6.38</t>
  </si>
  <si>
    <t>1312405167677</t>
  </si>
  <si>
    <t>Braço especial de ip, em aço galvanizado à fogo, diâmetro 48x3500mm, espessura mín 3,0mm, com base para fixação, com 2 furos com diâmetro 18mm, padrão ip joinville</t>
  </si>
  <si>
    <t>6.39</t>
  </si>
  <si>
    <t>1312402164015</t>
  </si>
  <si>
    <t>Braço especial de ip, em aço galvanizado a fogo, diâmetro 48x5250mm, espessura mín 3,0mm, com base para fixação, com 2 furos com diâmetro 18mm, padrão ip joinville</t>
  </si>
  <si>
    <t>6.40</t>
  </si>
  <si>
    <t>1312405167682</t>
  </si>
  <si>
    <t>Braço especial de ip, em aço galvanizado a fogo, diâmetro 60 x 3000mm, espessura de parede mínimo 3,0mm</t>
  </si>
  <si>
    <t>6.41</t>
  </si>
  <si>
    <t>1312402164017</t>
  </si>
  <si>
    <t>Braço ornamental/decorativo de ip para luminária tipo fechada, fixação em ponta de braço diâmetro 49 mm, confeccionado em aço galvanizado à fogo, pintado em poliéster cor verde oliva, ou outra a ser definida pela prefeitura, balanço 1500mm, modelo minster, fab. schréder (padrão existente na rua visconde de taunay) ou similar</t>
  </si>
  <si>
    <t>6.42</t>
  </si>
  <si>
    <t>1312402164018</t>
  </si>
  <si>
    <t>Braço ornamental/decorativo de ip para luminária tipo fechada, fixação em ponta de braço diâmetro 49 mm, confeccionado em aço galvanizado à fogo, pintado em poliéster cor verde oliva, ou outra a ser definida pela prefeitura, balanço 750mm, modelo minster, fab. schréder (padrão existente na rua visconde de taunay) ou similar</t>
  </si>
  <si>
    <t>6.43</t>
  </si>
  <si>
    <t>SICRO/SC</t>
  </si>
  <si>
    <t>M0192</t>
  </si>
  <si>
    <t>Brita 2</t>
  </si>
  <si>
    <t>m³</t>
  </si>
  <si>
    <t>6.44</t>
  </si>
  <si>
    <t>7568</t>
  </si>
  <si>
    <t>Bucha de nylon, tipo S10, com parafuso de aço inox</t>
  </si>
  <si>
    <t>6.45</t>
  </si>
  <si>
    <t>11950</t>
  </si>
  <si>
    <t>Bucha de nylon, tipo S6, com parafuso de aço inox</t>
  </si>
  <si>
    <t>6.46</t>
  </si>
  <si>
    <t>39176</t>
  </si>
  <si>
    <t>Bucha e arruela de alumínio silício diâmetro 1"</t>
  </si>
  <si>
    <t>6.47</t>
  </si>
  <si>
    <t>39178</t>
  </si>
  <si>
    <t>Bucha e arruela de alumínio silício diâmetro 11/2"</t>
  </si>
  <si>
    <t>6.48</t>
  </si>
  <si>
    <t>39177</t>
  </si>
  <si>
    <t>Bucha e arruela de alumínio silício diâmetro 11/4"</t>
  </si>
  <si>
    <t>6.49</t>
  </si>
  <si>
    <t>39179</t>
  </si>
  <si>
    <t>Bucha e arruela de alumínio silício diâmetro 2"</t>
  </si>
  <si>
    <t>6.50</t>
  </si>
  <si>
    <t>39175</t>
  </si>
  <si>
    <t>Bucha e arruela de alumínio silício diâmetro 3/4"</t>
  </si>
  <si>
    <t>6.51</t>
  </si>
  <si>
    <t>1312405167464</t>
  </si>
  <si>
    <t>Cabeçote de alumínio para eletroduto de aço galvanizado a fogo, diâmetro 11/2"</t>
  </si>
  <si>
    <t>6.52</t>
  </si>
  <si>
    <t>1312405167466</t>
  </si>
  <si>
    <t>Cabeçote de alumínio para eletroduto de aço galvanizado a fogo, diâmetro 2"</t>
  </si>
  <si>
    <t>6.53</t>
  </si>
  <si>
    <t>1312405167467</t>
  </si>
  <si>
    <t>Cabeçote de alumínio para eletroduto de aço galvanizado a fogo, diâmetro 3/4"</t>
  </si>
  <si>
    <t>6.54</t>
  </si>
  <si>
    <t>1312405167365</t>
  </si>
  <si>
    <t>Cabo de alumínio multiplexado, isolado em XLPE, 0,6/1kv, 1x25+25mm²</t>
  </si>
  <si>
    <t>6.55</t>
  </si>
  <si>
    <t>1312405167364</t>
  </si>
  <si>
    <t>Cabo de alumínio multiplexado, isolado em XLPE, 0,6/1kv, 1x10+10mm²</t>
  </si>
  <si>
    <t>6.56</t>
  </si>
  <si>
    <t>1312405167366</t>
  </si>
  <si>
    <t>Cabo de alumínio multiplexado, isolado em XLPE, 0,6/1kv, 1x35+35mm²</t>
  </si>
  <si>
    <t>6.57</t>
  </si>
  <si>
    <t>1312405167468</t>
  </si>
  <si>
    <t>Cabo de alumínio multiplexado, isolado em XLPE, 0,6/1kv, 3x25+25mm²</t>
  </si>
  <si>
    <t>6.58</t>
  </si>
  <si>
    <t>1312405167469</t>
  </si>
  <si>
    <t>Cabo de alumínio unipolar, isolado em EPR, ou XLPE 0,6/1kv, 10,0mm²</t>
  </si>
  <si>
    <t>6.59</t>
  </si>
  <si>
    <t>1312405167470</t>
  </si>
  <si>
    <t>Cabo de alumínio unipolar, isolado em EPR, ou XLPE 0,6/1kv, 16,0mm²</t>
  </si>
  <si>
    <t>6.60</t>
  </si>
  <si>
    <t>1312405167471</t>
  </si>
  <si>
    <t>Cabo de alumínio unipolar, isolado em EPR ou XLPE, 0,6/1kv, 25,0mm²</t>
  </si>
  <si>
    <t>6.61</t>
  </si>
  <si>
    <t>1312405167472</t>
  </si>
  <si>
    <t>Cabo de alumínio unipolar, isolado em EPR, ou XLPE 0,6/1kv, 35,0mm²</t>
  </si>
  <si>
    <t>6.62</t>
  </si>
  <si>
    <t>34602</t>
  </si>
  <si>
    <t>Cabo de cobre flexível, tipo "pp", 450/750V, 2x1,5 mm²</t>
  </si>
  <si>
    <t>6.63</t>
  </si>
  <si>
    <t>1312405167473</t>
  </si>
  <si>
    <t>Cabo de cobre flexível, tipo "pp", 450/750V, 2x2,5 mm²</t>
  </si>
  <si>
    <t>6.64</t>
  </si>
  <si>
    <t>34618</t>
  </si>
  <si>
    <t>Cabo de cobre flexível, tipo "pp", 450/750V, 3x1,5 mm²</t>
  </si>
  <si>
    <t>6.65</t>
  </si>
  <si>
    <t>1312405167474</t>
  </si>
  <si>
    <t>Cabo de cobre flexível, tipo "pp", 450/750V, 3x2,5 mm²</t>
  </si>
  <si>
    <t>6.66</t>
  </si>
  <si>
    <t>1312405167475</t>
  </si>
  <si>
    <t>Cabo de cobre multipolar flexível, isolado em PVC, 0,6/1 kV, 2x1,5mm²</t>
  </si>
  <si>
    <t>6.67</t>
  </si>
  <si>
    <t>1312405167476</t>
  </si>
  <si>
    <t>Cabo de cobre multipolar flexível, isolado em PVC, 0,6/1 kV, 2x2,5mm²</t>
  </si>
  <si>
    <t>6.68</t>
  </si>
  <si>
    <t>39257</t>
  </si>
  <si>
    <t>Cabo de cobre multipolar flexível, isolado em PVC, 0,6/1 kV, 3x1,5mm²</t>
  </si>
  <si>
    <t>6.69</t>
  </si>
  <si>
    <t>39258</t>
  </si>
  <si>
    <t>Cabo de cobre multipolar flexível, isolado em PVC, 0,6/1 kV, 3x2,5mm²</t>
  </si>
  <si>
    <t>6.70</t>
  </si>
  <si>
    <t>857</t>
  </si>
  <si>
    <t>Cabo de cobre nu, meio duro, 16,0mm², 7 fios, padrão celesc</t>
  </si>
  <si>
    <t>6.71</t>
  </si>
  <si>
    <t>868</t>
  </si>
  <si>
    <t>Cabo de cobre nu, meio duro, 25,0mm², 7 fios, padrão celesc</t>
  </si>
  <si>
    <t>6.72</t>
  </si>
  <si>
    <t>863</t>
  </si>
  <si>
    <t>Cabo de cobre nu, meio duro, 35,0mm², 7 fios, padrão celesc</t>
  </si>
  <si>
    <t>6.73</t>
  </si>
  <si>
    <t>867</t>
  </si>
  <si>
    <t>Cabo de cobre nu, meio duro, 50,0mm², 7 fios, padrão celesc</t>
  </si>
  <si>
    <t>6.74</t>
  </si>
  <si>
    <t>1312405167477</t>
  </si>
  <si>
    <t>Cabo de cobre unipolar, isolado em EPR ou XLPE, 0,6/1kv, 2,5mm²</t>
  </si>
  <si>
    <t>6.75</t>
  </si>
  <si>
    <t>1312405167478</t>
  </si>
  <si>
    <t>Cabo de cobre unipolar, isolado em EPR ou XLPE, 0,6/1kv, 10,0mm²</t>
  </si>
  <si>
    <t>6.76</t>
  </si>
  <si>
    <t>1312405167479</t>
  </si>
  <si>
    <t>Cabo de cobre unipolar, isolado em EPR ou XLPE, 0,6/1kv, 16,0mm²</t>
  </si>
  <si>
    <t>6.77</t>
  </si>
  <si>
    <t>1312405167480</t>
  </si>
  <si>
    <t>Cabo de cobre unipolar, isolado em EPR ou XLPE, 0,6/1kv, 25,0mm²</t>
  </si>
  <si>
    <t>6.78</t>
  </si>
  <si>
    <t>1312405167482</t>
  </si>
  <si>
    <t>Cabo de cobre unipolar, isolado em EPR ou XLPE, 0,6/1kv, 6,0mm²</t>
  </si>
  <si>
    <t>6.79</t>
  </si>
  <si>
    <t>1013</t>
  </si>
  <si>
    <t>Cabo de cobre unipolar, isolado em PVC, 450/750V, 1,50mm²</t>
  </si>
  <si>
    <t>6.80</t>
  </si>
  <si>
    <t>1014</t>
  </si>
  <si>
    <t>Cabo de cobre unipolar, isolado em PVC, 450/750V, 2,50mm²</t>
  </si>
  <si>
    <t>6.81</t>
  </si>
  <si>
    <t>39232</t>
  </si>
  <si>
    <t>Cabo de cobre unipolar, isolado em PVC, 450/750V, 25,0mm²</t>
  </si>
  <si>
    <t>6.82</t>
  </si>
  <si>
    <t>39233</t>
  </si>
  <si>
    <t>Cabo de cobre unipolar, isolado em PVC, 450/750V, 35,0mm²</t>
  </si>
  <si>
    <t>6.83</t>
  </si>
  <si>
    <t>1312406169247</t>
  </si>
  <si>
    <t>Cabo de comunicação rgb, 2x0,3mm² blindado com impedância de 120ohm, protocolo rs-485.</t>
  </si>
  <si>
    <t>6.84</t>
  </si>
  <si>
    <t>1312405167490</t>
  </si>
  <si>
    <t>Caixa de inspeção em concreto, dimensões 300x300x400mm (lcp), com tampa de concreto com alça, padrão celesc</t>
  </si>
  <si>
    <t>6.85</t>
  </si>
  <si>
    <t>43096</t>
  </si>
  <si>
    <t>Caixa de inspeção em polietileno, dimensões 250x250x400 mm, com tampa (lxcxp)</t>
  </si>
  <si>
    <t>6.86</t>
  </si>
  <si>
    <t>41628</t>
  </si>
  <si>
    <t>Caixa de passagem em concreto armado, dimensões externas 400x400x400mm (lxcxp), com tampa de concreto, padrão celesc</t>
  </si>
  <si>
    <t>6.87</t>
  </si>
  <si>
    <t>43437</t>
  </si>
  <si>
    <t>Caixa de passagem em concreto armado, ou alvenaria, dimensões externas 650x450x600 mm (lxcxp), para entrada de energia em baixa tensão, padrão celesc</t>
  </si>
  <si>
    <t>6.88</t>
  </si>
  <si>
    <t>43097</t>
  </si>
  <si>
    <t>Caixa de passagem em PVC, de sobrepor, dimensões 145x155x74mm (lxcxp)</t>
  </si>
  <si>
    <t>6.89</t>
  </si>
  <si>
    <t>43098</t>
  </si>
  <si>
    <t>Caixa de passagem em PVC, de sobrepor, dimensões 185x210x74mm (lxcxp)</t>
  </si>
  <si>
    <t>6.90</t>
  </si>
  <si>
    <t>1312405167767</t>
  </si>
  <si>
    <t>Cartucho solda exotérmica para conexão de haste cobreada diâmetro 5/8" à cabo de cobre até 35mm²</t>
  </si>
  <si>
    <t>6.91</t>
  </si>
  <si>
    <t>1312405167768</t>
  </si>
  <si>
    <t>Cartucho solda exotérmica para conexão de haste cobreada diâmetro 5/8" à cabo de cobre até 25mm²</t>
  </si>
  <si>
    <t>6.92</t>
  </si>
  <si>
    <t>1312405167763</t>
  </si>
  <si>
    <t>Cartucho de explosão, azul, para aplicação de conector cunha</t>
  </si>
  <si>
    <t>6.93</t>
  </si>
  <si>
    <t>1312405167765</t>
  </si>
  <si>
    <t>Cartucho de explosão, vermelho, para aplicação de conector cunha</t>
  </si>
  <si>
    <t>6.94</t>
  </si>
  <si>
    <t>1312405167766</t>
  </si>
  <si>
    <t>Chapa de policarbonato transparente de 3mm, dimensões: (axl) 1m x 2m</t>
  </si>
  <si>
    <t>6.95</t>
  </si>
  <si>
    <t>1312405167684</t>
  </si>
  <si>
    <t>Chave para comando de ip, 160/240v, 1x50a, na (opera com relê nf), com base para relê fotoelétrico, padrão celesc</t>
  </si>
  <si>
    <t>6.96</t>
  </si>
  <si>
    <t>1312405167492</t>
  </si>
  <si>
    <t>Chave para comando de ip, 160/240v, 2x30a, na (opera com relê nf), com base para relê fotoelétrico, padrão celesc</t>
  </si>
  <si>
    <t>6.97</t>
  </si>
  <si>
    <t>39746</t>
  </si>
  <si>
    <t>Chumbador em aço galvanizado a fogo, tipo "j", dimensões 5/8"x400mm, com duas porcas e arruelas</t>
  </si>
  <si>
    <t>6.98</t>
  </si>
  <si>
    <t>371</t>
  </si>
  <si>
    <t>Cimento 50kg (cp-v-ari)</t>
  </si>
  <si>
    <t>6.99</t>
  </si>
  <si>
    <t>1312405167496</t>
  </si>
  <si>
    <t>Cinta de aço inóx, autotravante, dimensões 266x4,6mm</t>
  </si>
  <si>
    <t>6.100</t>
  </si>
  <si>
    <t>1312405169116</t>
  </si>
  <si>
    <t>Cinta para poste circular, em aço galvanizado a fogo, diâmetro 150mm a 300mm, padrão celesc</t>
  </si>
  <si>
    <t>6.101</t>
  </si>
  <si>
    <t>1312402167921</t>
  </si>
  <si>
    <t>Cinta para poste circular, em aço galvanizado a fogo, diâmetro 301mm a 700mm, padrão celesc</t>
  </si>
  <si>
    <t>6.102</t>
  </si>
  <si>
    <t>1312402167922</t>
  </si>
  <si>
    <t>Cinta para poste circular, em aço galvanizado a fogo, diâmetro 701mm a 1050mm, padrão celesc</t>
  </si>
  <si>
    <t>6.103</t>
  </si>
  <si>
    <t>1312402169420</t>
  </si>
  <si>
    <t>Cinta quadrada, para poste dt, em aço galvanizado a fogo, lado 130mm</t>
  </si>
  <si>
    <t>6.104</t>
  </si>
  <si>
    <t>1312402167923</t>
  </si>
  <si>
    <t>Cinta quadrada, para poste dt, em aço galvanizado a fogo, lado 140mm, padrão celesc</t>
  </si>
  <si>
    <t>6.105</t>
  </si>
  <si>
    <t>1312402167924</t>
  </si>
  <si>
    <t>Cinta quadrada, para poste dt, em aço galvanizado a fogo, lado 150mm, padrão celesc</t>
  </si>
  <si>
    <t>6.106</t>
  </si>
  <si>
    <t>1312402167925</t>
  </si>
  <si>
    <t>Cinta quadrada, para poste dt, em aço galvanizado a fogo, lado 165x50mm</t>
  </si>
  <si>
    <t>6.107</t>
  </si>
  <si>
    <t>1312402167926</t>
  </si>
  <si>
    <t>Cinta quadrada, para poste dt, em aço galvanizado a fogo, lado 170mm, padrão celesc</t>
  </si>
  <si>
    <t>6.108</t>
  </si>
  <si>
    <t>1312402167927</t>
  </si>
  <si>
    <t>Cinta quadrada, para poste dt, em aço galvanizado a fogo, lado 180x60mm</t>
  </si>
  <si>
    <t>6.109</t>
  </si>
  <si>
    <t>1312402167928</t>
  </si>
  <si>
    <t>Cinta quadrada, para poste dt, em aço galvanizado a fogo, lado 190mm, padrão celesc</t>
  </si>
  <si>
    <t>6.110</t>
  </si>
  <si>
    <t>1312402167929</t>
  </si>
  <si>
    <t>Cinta quadrada, para poste dt, em aço galvanizado a fogo, lado 215x65mm</t>
  </si>
  <si>
    <t>6.111</t>
  </si>
  <si>
    <t>1312402167930</t>
  </si>
  <si>
    <t>Cinta quadrada, para poste dt, em aço galvanizado a fogo, lado 230mm</t>
  </si>
  <si>
    <t>6.112</t>
  </si>
  <si>
    <t>1312402167931</t>
  </si>
  <si>
    <t>Cinta quadrada, para poste dt, em aço galvanizado a fogo, lado 250mm</t>
  </si>
  <si>
    <t>6.113</t>
  </si>
  <si>
    <t>1312402167932</t>
  </si>
  <si>
    <t>Cinta regulável em aço inox para fixação em poste, dimensões 10x1mm</t>
  </si>
  <si>
    <t>6.114</t>
  </si>
  <si>
    <t>94965</t>
  </si>
  <si>
    <t>Concreto fck = 25mpa, traço 1:2,3:2,7 (em massa seca de cimento/ areia média/ brita 1) - preparo mecânico com betoneira 400 l. af_05/2021</t>
  </si>
  <si>
    <t>6.115</t>
  </si>
  <si>
    <t>34493</t>
  </si>
  <si>
    <t>Concreto usinado bombeavel, classe de resistencia c25, com brita 0 e 1, slump = 100 +/- 20 mm, exclui servico de bombeamento (NBR 8953)</t>
  </si>
  <si>
    <t>6.116</t>
  </si>
  <si>
    <t>2576</t>
  </si>
  <si>
    <t>Condulete de alumínio, tipo Universal (c,t,e), diâmetro 1 1/2"</t>
  </si>
  <si>
    <t>6.117</t>
  </si>
  <si>
    <t>2575</t>
  </si>
  <si>
    <t>Condulete de alumínio, tipo Universal (c,t,e), diâmetro 1 1/4"</t>
  </si>
  <si>
    <t>6.118</t>
  </si>
  <si>
    <t>2586</t>
  </si>
  <si>
    <t>Condulete de alumínio, tipo Universal (c,t,e), diâmetro 1"</t>
  </si>
  <si>
    <t>6.119</t>
  </si>
  <si>
    <t>2577</t>
  </si>
  <si>
    <t>Condulete de alumínio, tipo Universal (c,t,e), diâmetro 2"</t>
  </si>
  <si>
    <t>6.120</t>
  </si>
  <si>
    <t>2574</t>
  </si>
  <si>
    <t>Condulete de alumínio, tipo Universal (c,t,e), diâmetro 3/4"</t>
  </si>
  <si>
    <t>6.121</t>
  </si>
  <si>
    <t>1312405167769</t>
  </si>
  <si>
    <t>Conector cunha de bt, tipo A, padrão celesc</t>
  </si>
  <si>
    <t>6.122</t>
  </si>
  <si>
    <t>1312405167770</t>
  </si>
  <si>
    <t>Conector cunha de bt, tipo B, padrão celesc</t>
  </si>
  <si>
    <t>6.123</t>
  </si>
  <si>
    <t>1312405167755</t>
  </si>
  <si>
    <t>Conector cunha de bt, tipo I (cinza), padrão celesc</t>
  </si>
  <si>
    <t>6.124</t>
  </si>
  <si>
    <t>1312405167764</t>
  </si>
  <si>
    <t>Conector cunha de bt, tipo II (verde) padrão celesc</t>
  </si>
  <si>
    <t>6.125</t>
  </si>
  <si>
    <t>1312405167717</t>
  </si>
  <si>
    <t>Conector cunha de bt, tipo III (vermelho), padrão celesc</t>
  </si>
  <si>
    <t>6.126</t>
  </si>
  <si>
    <t>1312405167718</t>
  </si>
  <si>
    <t>Conector cunha de bt, tipo IV (azul), padrão celesc</t>
  </si>
  <si>
    <t>6.127</t>
  </si>
  <si>
    <t>1312405167933</t>
  </si>
  <si>
    <t>Conector cunha de bt, tipo V (amarelo), padrão celesc</t>
  </si>
  <si>
    <t>6.128</t>
  </si>
  <si>
    <t>1312405167762</t>
  </si>
  <si>
    <t>Conector cunha de bt, tipo VI (azul/branco), padrão celesc</t>
  </si>
  <si>
    <t>6.129</t>
  </si>
  <si>
    <t>1312405167731</t>
  </si>
  <si>
    <t>Conector cunha de bt, tipo VII (vermelho/branco), padrão celesc</t>
  </si>
  <si>
    <t>6.130</t>
  </si>
  <si>
    <t>1312405167508</t>
  </si>
  <si>
    <t>Conector de alumínio à compressão tipo cac, modelo cac- 38 a 24 ou similar.</t>
  </si>
  <si>
    <t>6.131</t>
  </si>
  <si>
    <t>1312405167509</t>
  </si>
  <si>
    <t>Conector de aterramento à compressão tipo sacg, modelo sacg-1258-35 ou similar.</t>
  </si>
  <si>
    <t>6.132</t>
  </si>
  <si>
    <t>1312405167719</t>
  </si>
  <si>
    <t>Conector de derivação perfurante 10 - 95 x 1,5 -10mm²</t>
  </si>
  <si>
    <t>6.133</t>
  </si>
  <si>
    <t>1312405167730</t>
  </si>
  <si>
    <t>Conector de derivação perfurante 25 - 95 x 25 -95mm²</t>
  </si>
  <si>
    <t>6.134</t>
  </si>
  <si>
    <t>1600</t>
  </si>
  <si>
    <t>Conector macho giratório de alumínio 1"</t>
  </si>
  <si>
    <t>6.135</t>
  </si>
  <si>
    <t>1603</t>
  </si>
  <si>
    <t>Conector macho giratório de alumínio 2"</t>
  </si>
  <si>
    <t>6.136</t>
  </si>
  <si>
    <t>1599</t>
  </si>
  <si>
    <t>Conector macho giratório de alumínio 3/4"</t>
  </si>
  <si>
    <t>6.137</t>
  </si>
  <si>
    <t>1312405169124</t>
  </si>
  <si>
    <t>Conector mate-n-lok padrão 3 vias</t>
  </si>
  <si>
    <t>6.138</t>
  </si>
  <si>
    <t>1312405169112</t>
  </si>
  <si>
    <t>Conector tipo genérico para cabo 6mm² a 25mm²</t>
  </si>
  <si>
    <t>6.139</t>
  </si>
  <si>
    <t>1619</t>
  </si>
  <si>
    <t>Contator tripolar, 25A, 220Vca, 50/60hz, categoria ac3, fixação em trilho DIN 35mm</t>
  </si>
  <si>
    <t>6.140</t>
  </si>
  <si>
    <t>1614</t>
  </si>
  <si>
    <t>Contator tripolar, 32A, 220Vca, 50/60hz, categoria ac3, fixação em trilho DIN 35mm</t>
  </si>
  <si>
    <t>6.141</t>
  </si>
  <si>
    <t>1312405167511</t>
  </si>
  <si>
    <t>Contator tripolar, 50A, 220Vca, 50/60hz, categoria ac3, fixação em trilho DIN 35mm</t>
  </si>
  <si>
    <t>6.142</t>
  </si>
  <si>
    <t>1627</t>
  </si>
  <si>
    <t>Contator tripolar, 65a, 220Vca, 50/60hz, categoria ac3, fixação em trilho DIN 35mm</t>
  </si>
  <si>
    <t>6.143</t>
  </si>
  <si>
    <t>1312402164120</t>
  </si>
  <si>
    <t>Controlador master / escravo rgb comando sinal 24vcc saída 24 vcc – almentação bivolt</t>
  </si>
  <si>
    <t>6.144</t>
  </si>
  <si>
    <t>1312402164121</t>
  </si>
  <si>
    <t>Cruzeta de concreto, dimensões 90x112,5x2400mm, padrão celesc</t>
  </si>
  <si>
    <t>6.145</t>
  </si>
  <si>
    <t>2617</t>
  </si>
  <si>
    <t>Curva 90º, de aço galvanizado a fogo, diâmetro 1", para eletroduto</t>
  </si>
  <si>
    <t>6.146</t>
  </si>
  <si>
    <t>2631</t>
  </si>
  <si>
    <t>Curva 90º, de aço galvanizado a fogo, diâmetro 2", para eletroduto</t>
  </si>
  <si>
    <t>6.147</t>
  </si>
  <si>
    <t>2633</t>
  </si>
  <si>
    <t>Curva 90º, de aço galvanizado a fogo, diâmetro 3/4", para eletroduto</t>
  </si>
  <si>
    <t>6.148</t>
  </si>
  <si>
    <t>39276</t>
  </si>
  <si>
    <t>Curva 180 graus, de PVC rigido roscavel, de 1", para eletroduto</t>
  </si>
  <si>
    <t>6.149</t>
  </si>
  <si>
    <t>Curva de PVC rígido, 180º, diâmetro 1", cor preta</t>
  </si>
  <si>
    <t>6.150</t>
  </si>
  <si>
    <t>39277</t>
  </si>
  <si>
    <t>Curva de PVC rígido, 180º, diâmetro 2", cor preta</t>
  </si>
  <si>
    <t>6.151</t>
  </si>
  <si>
    <t>12034</t>
  </si>
  <si>
    <t>Curva de PVC rígido, 180º, diâmetro 3/4", cor preta</t>
  </si>
  <si>
    <t>6.152</t>
  </si>
  <si>
    <t>1884</t>
  </si>
  <si>
    <t>Curva 90 graus, longa, de PVC rigido roscavel, de 1", para eletroduto</t>
  </si>
  <si>
    <t>6.153</t>
  </si>
  <si>
    <t>1879</t>
  </si>
  <si>
    <t>Curva 90 graus, longa, de PVC rigido roscavel, de 3/4", para eletroduto</t>
  </si>
  <si>
    <t>6.154</t>
  </si>
  <si>
    <t>34616</t>
  </si>
  <si>
    <t>Disjuntor termomagnetico para trilho DIN (iec), bipolar, 6 - 32 a</t>
  </si>
  <si>
    <t>6.155</t>
  </si>
  <si>
    <t>39450</t>
  </si>
  <si>
    <t>Dispositivo dr, 2 polos, sensibilidade de 300 ma, corrente de 25 A, tipo AC</t>
  </si>
  <si>
    <t>6.156</t>
  </si>
  <si>
    <t>1312402164133</t>
  </si>
  <si>
    <t>Disjuntor diferencial residual (dr), tipo AC, corrente nominal residual 300ma, corrente nominal de 32A, monopolar (fase + neutro), capacidade de interrupção 4,5ka, em 380/220Vca, norma iec 61009</t>
  </si>
  <si>
    <t>6.157</t>
  </si>
  <si>
    <t>1312405169128</t>
  </si>
  <si>
    <t>Disjuntor diferencial residual (dr), tipo AC, corrente nominal residual 30ma, corrente nominal de 10A, monopolar (fase + neutro), capacidade de interrupção 4,5ka, em 380/220Vca, norma iec 61009</t>
  </si>
  <si>
    <t>6.158</t>
  </si>
  <si>
    <t>1312405169132</t>
  </si>
  <si>
    <t>Disjuntor diferencial residual (dr), tipo AC, corrente nominal residual 30ma, corrente nominal de 16A, monopolar (fase + neutro), capacidade de interrupção 4,5ka, em 380/220Vca, norma iec 61009</t>
  </si>
  <si>
    <t>6.159</t>
  </si>
  <si>
    <t>1312405167518</t>
  </si>
  <si>
    <t>Disjuntor diferencial residual (dr), tipo AC, corrente nominal residual 30ma, corrente nominal de 6a, monopolar (fase + neutro), capacidade de interrupção 4,5ka, em 380/220Vca, norma iec 61009</t>
  </si>
  <si>
    <t>6.160</t>
  </si>
  <si>
    <t>34653</t>
  </si>
  <si>
    <t>Disjuntor monopolar, 16 à 32A, 6 kA em 220Vca, padrão iec</t>
  </si>
  <si>
    <t>6.161</t>
  </si>
  <si>
    <t>1312405167520</t>
  </si>
  <si>
    <t>Disjuntor monopolar, 40 à 63a, 6 kA em 220Vca, padrão iec</t>
  </si>
  <si>
    <t>6.162</t>
  </si>
  <si>
    <t>34709</t>
  </si>
  <si>
    <t>Disjuntor tripolar, 16 à 32A, 6 kA em 380vca, padrão iec</t>
  </si>
  <si>
    <t>6.163</t>
  </si>
  <si>
    <t>1312405167524</t>
  </si>
  <si>
    <t>Disjuntor tripolar, 40 à 63a, 6 kA em 380vca, padrão iec</t>
  </si>
  <si>
    <t>6.164</t>
  </si>
  <si>
    <t>2391</t>
  </si>
  <si>
    <t>Disjuntor tripolar, em caixa moldada, 100a, 13 kA em 380 vca</t>
  </si>
  <si>
    <t>6.165</t>
  </si>
  <si>
    <t>1312405167525</t>
  </si>
  <si>
    <t>Dispositivo de proteção contra surtos (dps), classe II (iec 61643- 11), corrente de descarga máxima 12 kA, tensão máxima de operação 275 vac, ip 66</t>
  </si>
  <si>
    <t>6.166</t>
  </si>
  <si>
    <t>1312405169136</t>
  </si>
  <si>
    <t>Display de acrílico, a4, retrato</t>
  </si>
  <si>
    <t>6.167</t>
  </si>
  <si>
    <t>1312405167530</t>
  </si>
  <si>
    <t>Driver para luminária LED com potência máxima até 130w,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</si>
  <si>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6.168</t>
  </si>
  <si>
    <t>1312405167533</t>
  </si>
  <si>
    <t>Driver para luminária LED com potência máxima até 160w,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</si>
  <si>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6.169</t>
  </si>
  <si>
    <t>1312405167534</t>
  </si>
  <si>
    <t>Driver para luminária LED com potência máxima até 200w,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</si>
  <si>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6.170</t>
  </si>
  <si>
    <t>1312405167535</t>
  </si>
  <si>
    <t>Driver para luminária LED com potência máxima até 260w,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</si>
  <si>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6.171</t>
  </si>
  <si>
    <t>1312405167538</t>
  </si>
  <si>
    <t>Driver para luminária LED com potência máxima até 55w,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</si>
  <si>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6.172</t>
  </si>
  <si>
    <t>1312405167540</t>
  </si>
  <si>
    <t>Driver para luminária LED com potência máxima até 85w,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</si>
  <si>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6.173</t>
  </si>
  <si>
    <t>39247</t>
  </si>
  <si>
    <t>Eletroduto corrugado, em PEAD, diâmetro de 1 1/4"</t>
  </si>
  <si>
    <t>6.174</t>
  </si>
  <si>
    <t>40401</t>
  </si>
  <si>
    <t>Eletroduto flexivel plano em PEAD, cor preta e laranja,  diametro 32 mm</t>
  </si>
  <si>
    <t>6.175</t>
  </si>
  <si>
    <t>2446</t>
  </si>
  <si>
    <t>Eletroduto corrugado, em PEAD, diâmetro de 2"</t>
  </si>
  <si>
    <t>6.176</t>
  </si>
  <si>
    <t>2690</t>
  </si>
  <si>
    <t>Eletroduto PVC flexivel corrugado, cor amarela, de 32 mm</t>
  </si>
  <si>
    <t>6.177</t>
  </si>
  <si>
    <t>2688</t>
  </si>
  <si>
    <t>Eletroduto corrugado, flexível, em PVC, diâmetro 3/4"</t>
  </si>
  <si>
    <t>6.178</t>
  </si>
  <si>
    <t>2502</t>
  </si>
  <si>
    <t>Eletroduto corrugado, metálico, revestido em PVC, diâmetro de 1 1/4"</t>
  </si>
  <si>
    <t>6.179</t>
  </si>
  <si>
    <t>2501</t>
  </si>
  <si>
    <t>Eletroduto corrugado, metálico, revestido em PVC, diâmetro de 1"</t>
  </si>
  <si>
    <t>6.180</t>
  </si>
  <si>
    <t>2504</t>
  </si>
  <si>
    <t>Eletroduto corrugado, metálico, revestido em PVC, diâmetro de 3/4"</t>
  </si>
  <si>
    <t>6.181</t>
  </si>
  <si>
    <t>1312405167542</t>
  </si>
  <si>
    <t>Eletroduto de aço galvanizado à fogo, tipo Leve, diâmetro 1", barra de 3 metros</t>
  </si>
  <si>
    <t>6.182</t>
  </si>
  <si>
    <t>1312405167545</t>
  </si>
  <si>
    <t>Eletroduto de aço galvanizado à fogo, tipo Leve, diâmetro 2", barra de 3 metros</t>
  </si>
  <si>
    <t>6.183</t>
  </si>
  <si>
    <t>1312405167546</t>
  </si>
  <si>
    <t>Eletroduto de aço galvanizado à fogo, tipo Leve, diâmetro 3/4", barra de 3 metros</t>
  </si>
  <si>
    <t>6.184</t>
  </si>
  <si>
    <t>2685</t>
  </si>
  <si>
    <t>Eletroduto de PVC rígido, diâmetro 1", 3 metros, cor cinza</t>
  </si>
  <si>
    <t>6.185</t>
  </si>
  <si>
    <t>Eletroduto de PVC rígido, diâmetro 1", 3 metros, cor preta</t>
  </si>
  <si>
    <t>6.186</t>
  </si>
  <si>
    <t>1312405167548</t>
  </si>
  <si>
    <t>Eletroduto de PVC rígido, diâmetro 2", 3 metros</t>
  </si>
  <si>
    <t>6.187</t>
  </si>
  <si>
    <t>2674</t>
  </si>
  <si>
    <t>Eletroduto de PVC rígido, diâmetro 3/4", 3 metros, cor cinza</t>
  </si>
  <si>
    <t>6.188</t>
  </si>
  <si>
    <t>Eletroduto de PVC rígido, diâmetro 3/4", 3 metros, cor preta</t>
  </si>
  <si>
    <t>6.189</t>
  </si>
  <si>
    <t>38124</t>
  </si>
  <si>
    <t>Espuma expansiva uso geral 500ml/340g</t>
  </si>
  <si>
    <t>6.190</t>
  </si>
  <si>
    <t>1312405167727</t>
  </si>
  <si>
    <t>Fecho chave yale lingueta l, para quadro de comando</t>
  </si>
  <si>
    <t>6.191</t>
  </si>
  <si>
    <t>1312405167550</t>
  </si>
  <si>
    <t>Fio de cobre nú, seção 16mm²</t>
  </si>
  <si>
    <t>6.192</t>
  </si>
  <si>
    <t>1312405167551</t>
  </si>
  <si>
    <t>Fita de aço inóx, dimensões 3/8"x0,6mm, rolo com 30 metros</t>
  </si>
  <si>
    <t>6.193</t>
  </si>
  <si>
    <t>1312405167561</t>
  </si>
  <si>
    <t>Fita de auto fusão, rolo de 10 metros</t>
  </si>
  <si>
    <t>6.194</t>
  </si>
  <si>
    <t>1312405167567</t>
  </si>
  <si>
    <t>Fita isolante, rolo de 20 metros</t>
  </si>
  <si>
    <t>6.195</t>
  </si>
  <si>
    <t>1312405167570</t>
  </si>
  <si>
    <t>Fita mastic de borracha scotch 2228 3 metros</t>
  </si>
  <si>
    <t>6.196</t>
  </si>
  <si>
    <t>1312405167587</t>
  </si>
  <si>
    <t>Fita oleada de cambraia scotch™ 2510, 19 mm x 18 m</t>
  </si>
  <si>
    <t>6.197</t>
  </si>
  <si>
    <t>1312405167591</t>
  </si>
  <si>
    <t>Fita plástica de aviso de existência de banco de dutos/eletricidade – 100m</t>
  </si>
  <si>
    <t>6.198</t>
  </si>
  <si>
    <t>1312405169138</t>
  </si>
  <si>
    <t>Fita zebrada sem adesivo para sinalização 70mm x 200m</t>
  </si>
  <si>
    <t>6.199</t>
  </si>
  <si>
    <t>1312405167935</t>
  </si>
  <si>
    <t>Fusível tipo D (diazed), 10A</t>
  </si>
  <si>
    <t>6.200</t>
  </si>
  <si>
    <t>1312405167936</t>
  </si>
  <si>
    <t>Fusível tipo D (diazed), 16A</t>
  </si>
  <si>
    <t>6.201</t>
  </si>
  <si>
    <t>1312405167726</t>
  </si>
  <si>
    <t>Fusível tipo D (diazed), 6a, completo com base e tampa</t>
  </si>
  <si>
    <t>6.202</t>
  </si>
  <si>
    <t>1312405167937</t>
  </si>
  <si>
    <t>Fusível tipo n (neozed), 4a</t>
  </si>
  <si>
    <t>6.203</t>
  </si>
  <si>
    <t>1312405167938</t>
  </si>
  <si>
    <t>Fusível tipo n (neozed), 6a</t>
  </si>
  <si>
    <t>6.204</t>
  </si>
  <si>
    <t>1312402164184</t>
  </si>
  <si>
    <t>Grade de proteção antifurtos para quadros de medição/comando</t>
  </si>
  <si>
    <t>6.205</t>
  </si>
  <si>
    <t>3322</t>
  </si>
  <si>
    <t>Grama esmeralda ou sao carlos ou curitibana, em placas, sem plantio</t>
  </si>
  <si>
    <t>6.206</t>
  </si>
  <si>
    <t>3379</t>
  </si>
  <si>
    <t>Haste de aterramento, em aço cobreado, dimensões 5/8"x2400mm, padrão celesc</t>
  </si>
  <si>
    <t>6.207</t>
  </si>
  <si>
    <t>1312405167601</t>
  </si>
  <si>
    <t>Identificação em plaqueta de alumínio, dimensões mínimas 130x30x0,8mm (comprimento x altura x espessura), com as letras e/ou números gravadas em relevo com letras/números com altura mínima de 25mm e largura de 15 mm, com 2 rasgos nas laterais de 10x2 mm (para fixação), padrão pm joinville</t>
  </si>
  <si>
    <t>6.208</t>
  </si>
  <si>
    <t>39445</t>
  </si>
  <si>
    <t>Interruptor diferencial residual - bipolar, 25A - 30ma, 230 volts - 60hz</t>
  </si>
  <si>
    <t>6.209</t>
  </si>
  <si>
    <t>39446</t>
  </si>
  <si>
    <t>Interruptor diferencial residual - bipolar, 40A - 30ma, 230 volts - 60hz</t>
  </si>
  <si>
    <t>6.210</t>
  </si>
  <si>
    <t>39455</t>
  </si>
  <si>
    <t>Interruptor diferencial residual - tripolar, 25A - 30ma, 230 volts - 60hz</t>
  </si>
  <si>
    <t>6.211</t>
  </si>
  <si>
    <t>39456</t>
  </si>
  <si>
    <t>Interruptor diferencial residual - tripolar, 40A - 30ma, 230 volts - 60hz</t>
  </si>
  <si>
    <t>6.212</t>
  </si>
  <si>
    <t>1312405167609</t>
  </si>
  <si>
    <t>Interruptor horário, 220V, display com 6 dígitos, 40 memórias para programação</t>
  </si>
  <si>
    <t>6.213</t>
  </si>
  <si>
    <t>1312405167610</t>
  </si>
  <si>
    <t>Isolador roldana, dimensões ø76x79mm, 1,3kv, padrão celesc</t>
  </si>
  <si>
    <t>6.214</t>
  </si>
  <si>
    <t>1312405167685</t>
  </si>
  <si>
    <t>Kit postinho para 01 medidor monofásico/bifásico/trifásico 220/380v, concreto 8m, completo padrão celesc e iluminação pública.</t>
  </si>
  <si>
    <t>6.215</t>
  </si>
  <si>
    <t>1312405169145</t>
  </si>
  <si>
    <t>Lâmpada halógena 150w, bilateral, base r7s, temperatura de cor 3000 k, índice de reprodução de cor 100, fluxo luminoso 1800 lumens, vida mediana 2000 horas, 220 V</t>
  </si>
  <si>
    <t>6.216</t>
  </si>
  <si>
    <t>1312405167611</t>
  </si>
  <si>
    <t>Lâmpada LED tipo bulbo simples de 12 W, base e27, temperatura de cor mínima de 5000 k, índice de reprodução de cor superior a 80, fluxo luminoso mínimo de 1.200 lumens, driver interno bivolt (127 ~ 220 v), vida útil mínima de 25.000 H, garantia de 3 anos, difusor em vidro, certificada pelo procel</t>
  </si>
  <si>
    <t>6.217</t>
  </si>
  <si>
    <t>1312405167612</t>
  </si>
  <si>
    <t>Lâmpada LED tipo bulbo simples de 6 W, base e27, temperatura de cor ~3000 k, fluxo luminoso mínimo de 400 lumens, driver interno bivolt (127 ~ 220 v), vida útil mínima de 25.000 H, garantia de 3 anos, certificada pelo procel</t>
  </si>
  <si>
    <t>6.218</t>
  </si>
  <si>
    <t>1312405167737</t>
  </si>
  <si>
    <t>Lâmpada multivapor metálico 70w, base rx7s, fluxo luminoso 5000 lm ou maior, cor verde, diâmetro 19 mm (+/- 5%), comprimento 117 mm (+/-5%), vida mediana 12 000 horas ou maior</t>
  </si>
  <si>
    <t>6.219</t>
  </si>
  <si>
    <t>1312405167939</t>
  </si>
  <si>
    <t>Lâmpada multivapor metálico, 1 000w, tubular, tubo de descarga de quartzo, base e-40, temperatura de cor 7250 k (+/- 10%), índice de reprodução de cor 90 ou maior, fluxo luminoso 85 000 lumens ou maior, vida mediana 9000 horas ou maior</t>
  </si>
  <si>
    <t>6.220</t>
  </si>
  <si>
    <t>1312405167613</t>
  </si>
  <si>
    <t>Lâmpada multivapor metálico, 150 W, tubular, tubo de descarga cerâmico, base e-40, temperatura de cor 3000 k, índice de reprodução de cor 83 ou maior, fluxo luminoso 14 500 lumens ou maior, vida mediana 15 000 horas ou maior</t>
  </si>
  <si>
    <t>6.221</t>
  </si>
  <si>
    <t>1312405167614</t>
  </si>
  <si>
    <t>Lâmpada multivapor metálico, 250 W, tubular, tubo de descarga de quartzo, base e-40, temperatura de cor 5200 k, índice de reprodução de cor 90 ou maior, fluxo luminoso 20 000 lumens ou maior, vida mediana 12 000 horas ou maior</t>
  </si>
  <si>
    <t>6.222</t>
  </si>
  <si>
    <t>1312405167615</t>
  </si>
  <si>
    <t>Lâmpada multivapor metálico, 400 W, tubular, tubo de descarga de quartzo, base e-40, temperatura de cor 5500 k (+/-10%), índice de reprodução de cor 90 ou maior, fluxo luminoso 35 000 lumens ou maior, vida mediana 12 000 horas ou maior</t>
  </si>
  <si>
    <t>6.223</t>
  </si>
  <si>
    <t>1312405167616</t>
  </si>
  <si>
    <t>Lâmpada vapor de sódio alta pressão 70 W, tubular, base e27, temperatura de cor 2000 k ou maior, fluxo luminoso 6600 lumens ou maior, vida mediana 28 000 horas ou maior</t>
  </si>
  <si>
    <t>6.224</t>
  </si>
  <si>
    <t>1312405167617</t>
  </si>
  <si>
    <t>Lâmpada vapor de sódio de alta pressão 150 W, tubular, base e40, temperatura de cor 2000 k ou maior, fluxo luminoso 17 500 lumens ou maior, vida mediana 32 000 horas ou maior</t>
  </si>
  <si>
    <t>6.225</t>
  </si>
  <si>
    <t>1312405167618</t>
  </si>
  <si>
    <t>Lâmpada vapor de sódio em alta pressão 100 W, tubular, base e40, temperatura de cor 2000 k ou maior, fluxo luminoso 10 700 lumens ou maior, vida mediana 28000 horas ou maior</t>
  </si>
  <si>
    <t>6.226</t>
  </si>
  <si>
    <t>1312405167619</t>
  </si>
  <si>
    <t>Lâmpada vapor de sódio em alta pressão 250 W, tubular, base e40, temperatura de cor 2000 k ou maior, fluxo luminoso 33 200 lumens ou maior, vida mediana 32 000 horas ou maior</t>
  </si>
  <si>
    <t>6.227</t>
  </si>
  <si>
    <t>1312405167620</t>
  </si>
  <si>
    <t>Lâmpada vapor de sódio em alta pressão 400 W, tubular, base e40, temperatura de cor 2000 k ou maior, fluxo luminoso 56 500 lumens ou maior, vida mediana 32 000 horas ou maior</t>
  </si>
  <si>
    <t>6.228</t>
  </si>
  <si>
    <t>1312405167621</t>
  </si>
  <si>
    <t>Lâmpada vapor de sódio em alta pressão 600 W, tubular, base e40, temperatura de cor 2000 k ou maior, fluxo luminoso 90 000 lumens ou maior, vida mediana 32 000 horas ou maior</t>
  </si>
  <si>
    <t>6.229</t>
  </si>
  <si>
    <t>1312402164210</t>
  </si>
  <si>
    <t>Luminária decorativa a prova de tempo, gases, vapores e pó, soquete e-27, para lâmpada fluorescente compacta até 28w, corpo e grade de proteção em alumínio, pintura em epóxi- poliéster na cor cinza, grau de proteção ip 54</t>
  </si>
  <si>
    <t>6.230</t>
  </si>
  <si>
    <t>1312405167721</t>
  </si>
  <si>
    <t>Luminária decorativa para iluminação pública a LED com as seguintes características: LED branco, temperatura de cor 4 000 k (variação admitida de +/- 10 %); potência mínima 55w;potência máxima de 100w; eficiência luminosa mínima de 150 lm/w; índice de reprodução de cor 70 ou maior; driver com alimentação entre 220 -240 vac ou faixa de variação superior, frequência 60 hz, fator de potência igual ou maior que 0,92, distorção harmônica total (thd) de corrente menor que 20 %; proteção integral contra surto segundo norma ieee/ansi c62 41-1991; corpo em alumínio, dissipador de calor incorporado à luminária, com pintura anticorrosiva em poliéster em pó, na cor verde ral 6003 ou outra a ser definida pelo município; proteção do conjunto ótico; grau de proteção contra a penetração de sólidos e líquidos ip 65 ou maior; fixação em tubo diâmetro até 60 mm; vida útil do sistema de 70 000 horas; requisitos mínimos: NBR iec 60598-1/10 - luminárias - parte 1: requisitos gerais e ensaios (definição, classificação, marcação e construção), NBR 15129 - luminárias para iluminação pública - requisitos particulares, e NBR 5101:2012 - iluminação pública - procedimento (classificação); cinco anos de garantia no sistema padrão</t>
  </si>
  <si>
    <t>6.231</t>
  </si>
  <si>
    <t>1312402164212</t>
  </si>
  <si>
    <t>Luminária decorativa para lâmpada de descarga até 250w, corpo de sustentação em alumínio injetado a alta pressão, pintura eletrostática na cor cinza (ou outra cor a ser definida pela prefeitura), difusor em acrílico transparente de alta resistência a impactos e raios uv, tampa superior em chapa de alumínio, acabamento na mesma cor do corpo de sustentação, alojamento para equipamentos auxiliares, grau de proteção ip65, mod. fo5, fab. iep-tecnowatt (padrão praça nereu ramos) ou similar</t>
  </si>
  <si>
    <t>6.232</t>
  </si>
  <si>
    <t>1312402164213</t>
  </si>
  <si>
    <t>Luminária decorativa para lâmpada vapor metálico ou sódio até 150 W com as seguintes características: base em alumínio injetado, pintada na cor cinza (ou outra a ser definida pelo prefeitura), difusor em vidro temperado e serigrafado, recoberto por tampa de alumínio, pintado na cor cinza, suportado por três braços em alumínio injetado também pintado na cor cinza, refletor em alumínio polido quimicamente e anodizado, selado ao difusor de vidro, grau de proteção do conjunto ótico ip 66, e do alojamento de auxiliares ip 44, diâmetro 647 mm, altura 636 mm (variação +/- 5%), fixação em topo de poste diâmetro 60 mm , ref. isla, fab. schréder ou similar</t>
  </si>
  <si>
    <t>6.233</t>
  </si>
  <si>
    <t>1312402164214</t>
  </si>
  <si>
    <t>Luminária decorativa tipo balizador (poste) em alumínio, altura 1m, cor preta, base e-27, potência máxima 60w, difusor em vidro prismático, com base circular em liga de alumínio fundido, mod. pj 260, fab. clarão iluminação</t>
  </si>
  <si>
    <t>6.234</t>
  </si>
  <si>
    <t>1312402164215</t>
  </si>
  <si>
    <t>Luminária decorativa tipo meia-esfera, diâmetro 517 mm, altura 235 mm (admitindo-se variação de +/- 5%), porta- lâmpada e-40, para lâmpada vapor descarga tubular até 150 W, carcaça formada por tampa em liga de alumínio e um aro de suporte em liga de alumínio resistente a corrosão, injetado a alta pressão, pintura por sistema eletrostático com tinta poliéster na cor verde ral 6003 (ou outra a ser definida pela prefeitura), refletor em alumínio de alta pureza anodizado, difusor/refrator em vidro plano temperado e serigrafado, com fixação em tubo de diâmetro externo até 60,3mm, mod. quebec iqv, fab. indalux ou similar</t>
  </si>
  <si>
    <t>6.235</t>
  </si>
  <si>
    <t>1312405167715</t>
  </si>
  <si>
    <t>Luminária para iluminação pública a LED (diodo emissor de luz) com as seguintes características: LED branco, com selo procel de economia de energia, temperatura de cor entre 4 000 k e 5 700 k; potência mínima 101 w; potência máxima 130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</si>
  <si>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6.236</t>
  </si>
  <si>
    <t>1312405167702</t>
  </si>
  <si>
    <t>Luminária para iluminação pública a LED (diodo emissor de luz) com as seguintes características: LED branco, com selo procel de economia de energia, temperatura de cor entre 4 000 k e 5 700 k; potência mínima 131 w; potência máxima 160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</si>
  <si>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6.237</t>
  </si>
  <si>
    <t>1312405167710</t>
  </si>
  <si>
    <t>Luminária para iluminação pública a LED (diodo emissor de luz) com as seguintes características: LED branco, com selo procel de economia de energia, temperatura de cor entre 4 000 k e 5 700 k; potência mínima 161 w; potência máxima 190 w; eficiência luminosa mínima de 150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</si>
  <si>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6.238</t>
  </si>
  <si>
    <t>1312405167711</t>
  </si>
  <si>
    <t>Luminária para iluminação pública a LED (diodo emissor de luz) com as seguintes características: LED branco, com selo procel de economia de energia, temperatura de cor entre 4 000 k e 5 700 k; potência mínima 191 w; potência máxima 250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</si>
  <si>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6.239</t>
  </si>
  <si>
    <t>1312405167713</t>
  </si>
  <si>
    <t>Luminária para iluminação pública a LED (diodo emissor de luz) com as seguintes características: LED branco, com selo procel de economia de energia, temperatura de cor entre 4 000 k e 5 700 k; potência mínima 46 w; potência máxima 70 w; eficiência luminosa mínima de 150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</si>
  <si>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6.240</t>
  </si>
  <si>
    <t>1312405167704</t>
  </si>
  <si>
    <t>Luminária para iluminação pública a LED (diodo emissor de luz) com as seguintes características: LED branco, com selo procel de economia de energia, temperatura de cor entre 4 000 k e 5 700 k; potência mínima 71 w; potência máxima 100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</si>
  <si>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6.241</t>
  </si>
  <si>
    <t>1312402164223</t>
  </si>
  <si>
    <t>Luminária para iluminação pública, própria para lâmpada de descarga até 600w, com as seguintes características mínimas: corpo e alojamento de equipamentos auxiliares em alumínio injetado, pintado com tinta poliéster na cor vermelha ou cinza, com tomada para rele fotoelétrico, refletor chapa de alumínio de alta pureza anodizado, difusor em vidro plano temperado, porta lâmpada e-40, rendimento fotométrico igual ou maior que 70%, grau de proteção do conjunto ótico ip 65 (mín ), do alojamento de auxiliares ip 44 (mín ), fixação: em ponta de braço com diâmetro externo até 60,3mm, abertura para troca de lâmpada sem utilização de ferramentas especiais</t>
  </si>
  <si>
    <t>6.242</t>
  </si>
  <si>
    <t>1312402164224</t>
  </si>
  <si>
    <t>Luminária para iluminação pública, própria para lâmpada de descarga tubular 100w,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e-40;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</si>
  <si>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6.243</t>
  </si>
  <si>
    <t>1312402164225</t>
  </si>
  <si>
    <t>Luminária para iluminação pública, própria para lâmpada de descarga tubular 70w,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e-27;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</si>
  <si>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6.244</t>
  </si>
  <si>
    <t>1312405169108</t>
  </si>
  <si>
    <t>Luminária para iluminação pública, própria para lâmpada vapor de sódio/metálica tubular até 250w,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</si>
  <si>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6.245</t>
  </si>
  <si>
    <t>1312402164227</t>
  </si>
  <si>
    <t>Luminária para iluminação pública, própria para lâmpada vapor de sódio/metálica tubular até 400w,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</si>
  <si>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6.246</t>
  </si>
  <si>
    <t>1312402164228</t>
  </si>
  <si>
    <t>Luminária para iluminação pública, própria para lâmpada vapor de sódio/metálico 150w, ovóide ou tubular, com as seguintes características mínimas: tipo integrada, constituída em um corpo único em alumínio injetado em alta pressão, refletor em alumínio polido quimicamente, anodizado e selado, porta- lâmpada e-40, difusor em vidro policurvo liso e transparente, com placa porta acessórios removível, sistema de fixação lateral para braços de até 60mm de diâmetro, pintura eletrostática na cor cinza, com tomada para rele fotoelétrico, grau de proteção mínimo (óptico e acessórios) ip 66, acesso para troca da lâmpada sem ferramentas, rendimento fotométrico igual ou superior a 70%</t>
  </si>
  <si>
    <t>6.247</t>
  </si>
  <si>
    <t>1312405167724</t>
  </si>
  <si>
    <t>Luva de emenda à compressão, para cabo de alumínio CA 2 AWG, padrão celesc</t>
  </si>
  <si>
    <t>6.248</t>
  </si>
  <si>
    <t>1312405167725</t>
  </si>
  <si>
    <t>Luva de emenda à compressão, para cabo de alumínio caa 4 AWG, padrão celesc</t>
  </si>
  <si>
    <t>6.249</t>
  </si>
  <si>
    <t>1312405167723</t>
  </si>
  <si>
    <t>Luva de emenda à compressão, para cabo de cobre nú até 50mm²</t>
  </si>
  <si>
    <t>6.250</t>
  </si>
  <si>
    <t>1893</t>
  </si>
  <si>
    <t>Luva de PVC rígido, roscável, diâmetro 1 1/2", cor preta</t>
  </si>
  <si>
    <t>6.251</t>
  </si>
  <si>
    <t>1902</t>
  </si>
  <si>
    <t>Luva de PVC rígido, roscável, diâmetro 1 1/4", cor preta</t>
  </si>
  <si>
    <t>6.252</t>
  </si>
  <si>
    <t>1892</t>
  </si>
  <si>
    <t>Luva de PVC rígido, roscável, diâmetro 1", cor preta</t>
  </si>
  <si>
    <t>6.253</t>
  </si>
  <si>
    <t>1894</t>
  </si>
  <si>
    <t>Luva de PVC rígido, roscável, diâmetro 2", cor preta</t>
  </si>
  <si>
    <t>6.254</t>
  </si>
  <si>
    <t>1896</t>
  </si>
  <si>
    <t>Luva de PVC rígido, roscável, diâmetro 3", cor preta</t>
  </si>
  <si>
    <t>6.255</t>
  </si>
  <si>
    <t>1891</t>
  </si>
  <si>
    <t>Luva em PVC rigido roscavel, de 3/4", para eletroduto</t>
  </si>
  <si>
    <t>6.256</t>
  </si>
  <si>
    <t>1312405167741</t>
  </si>
  <si>
    <t>Manta termo contrátil em polietileno reticulado para cabos de baixa tensão, seção da 10 a 16mm² no principal e 2,5 a 35mm² na derivação</t>
  </si>
  <si>
    <t>6.257</t>
  </si>
  <si>
    <t>1312405167940</t>
  </si>
  <si>
    <t>Mão francesa perfilada - padrão celesc</t>
  </si>
  <si>
    <t>6.258</t>
  </si>
  <si>
    <t>41683</t>
  </si>
  <si>
    <t>Meio fio 80x30x8cm</t>
  </si>
  <si>
    <t>6.259</t>
  </si>
  <si>
    <t>1312402164241</t>
  </si>
  <si>
    <t>Módulo de LED para luminária LED com potência máxima até 85w, compatível com as luminárias existentes no parque municipal de joinville</t>
  </si>
  <si>
    <t>6.260</t>
  </si>
  <si>
    <t>1312402164242</t>
  </si>
  <si>
    <t>Módulo de LED para luminárias LED com potências de 131 até 160w, compatível com as luminárias existentes no parque municipal de joinville</t>
  </si>
  <si>
    <t>6.261</t>
  </si>
  <si>
    <t>1312402164243</t>
  </si>
  <si>
    <t>Módulo de LED para luminárias LED com potências de 161 até 200w, compatível com as luminárias existentes no parque municipal de joinville</t>
  </si>
  <si>
    <t>6.262</t>
  </si>
  <si>
    <t>1312402164244</t>
  </si>
  <si>
    <t>Módulo de LED para luminárias LED com potências de 201 até 250w, compatível com as luminárias existentes no parque municipal de joinville</t>
  </si>
  <si>
    <t>6.263</t>
  </si>
  <si>
    <t>1312402164245</t>
  </si>
  <si>
    <t>Módulo de LED para luminárias LED com potências de 86 até 130w, compatível com as luminárias existentes no parque municipal de joinville</t>
  </si>
  <si>
    <t>6.264</t>
  </si>
  <si>
    <t>1312402164246</t>
  </si>
  <si>
    <t>Mureta de concreto padrão celesc com até 3 medições agrupadas(padrão celesc), quadro de distribuição ( isolação mínima ip66 ,incluso acessórios de fixação, componentes e condutores internos de ligação, barramentos de cobre, terminais e demais acessórios)) e caixa com abertura para passagem de cabos incorporados conforme detalhes e diagrama unifilar.</t>
  </si>
  <si>
    <t>6.265</t>
  </si>
  <si>
    <t>1312405167707</t>
  </si>
  <si>
    <t>Núcleo de aço galvanizado à fogo, para até 4 luminárias tipo pétala, para instalação em poste com diâmetro no topo de até 114mm, pintado na a ser definida pelo município</t>
  </si>
  <si>
    <t>6.266</t>
  </si>
  <si>
    <t>1312405167750</t>
  </si>
  <si>
    <t>Óleo lubrificante desengripante multiuso 300 ml</t>
  </si>
  <si>
    <t>6.267</t>
  </si>
  <si>
    <t>436</t>
  </si>
  <si>
    <t>Parafuso cabeça abaulada, galvanizado a fogo, 16x150mm, com porca e arruela, padrão celesc</t>
  </si>
  <si>
    <t>6.268</t>
  </si>
  <si>
    <t>442</t>
  </si>
  <si>
    <t>Parafuso cabeça abaulada, galvanizado a fogo, 16x45mm, com porca e arruela, padrão celesc</t>
  </si>
  <si>
    <t>6.269</t>
  </si>
  <si>
    <t>1312405167733</t>
  </si>
  <si>
    <t>Parafuso cabeça abaulada, galvanizado a fogo, 16x70mm, com porca e arruela, padrão celesc</t>
  </si>
  <si>
    <t>6.270</t>
  </si>
  <si>
    <t>1312405167748</t>
  </si>
  <si>
    <t>Parafuso cabeça quadrada, galvanizado a fogo, 12x125mm, com porca e arruela, padrão celesc</t>
  </si>
  <si>
    <t>6.271</t>
  </si>
  <si>
    <t>430</t>
  </si>
  <si>
    <t>Parafuso cabeça quadrada, galvanizado a fogo, 16x125mm, com porca e arruela, padrão celesc</t>
  </si>
  <si>
    <t>6.272</t>
  </si>
  <si>
    <t>1312405167745</t>
  </si>
  <si>
    <t>Parafuso cabeça quadrada, galvanizado a fogo, 12x150mm, com porca e arruela, padrão celesc</t>
  </si>
  <si>
    <t>6.273</t>
  </si>
  <si>
    <t>441</t>
  </si>
  <si>
    <t>Parafuso cabeça quadrada, galvanizado a fogo, 16x150mm, com porca e arruela, padrão celesc</t>
  </si>
  <si>
    <t>6.274</t>
  </si>
  <si>
    <t>431</t>
  </si>
  <si>
    <t>Parafuso cabeça quadrada, galvanizado a fogo, 16x200mm, com porca e arruela, padrão celesc</t>
  </si>
  <si>
    <t>6.275</t>
  </si>
  <si>
    <t>1312405167708</t>
  </si>
  <si>
    <t>Parafuso cabeça quadrada, galvanizado a fogo, 16x250mm, com porca e arruela, padrão celesc</t>
  </si>
  <si>
    <t>6.276</t>
  </si>
  <si>
    <t>1312405167722</t>
  </si>
  <si>
    <t>Parafuso cabeça quadrada, galvanizado a fogo, 16x300mm, com porca e arruela, padrão celesc</t>
  </si>
  <si>
    <t>6.277</t>
  </si>
  <si>
    <t>437</t>
  </si>
  <si>
    <t>Parafuso cabeça quadrada, galvanizado a fogo, 16x400mm, com porca e arruela, padrão celesc</t>
  </si>
  <si>
    <t>6.278</t>
  </si>
  <si>
    <t>M2419</t>
  </si>
  <si>
    <t>Parafuso máquina sextavado, m6x20, inox</t>
  </si>
  <si>
    <t>6.279</t>
  </si>
  <si>
    <t>1312405167753</t>
  </si>
  <si>
    <t>Parafuso panela philips, m4x12 inox</t>
  </si>
  <si>
    <t>6.280</t>
  </si>
  <si>
    <t>1312405167941</t>
  </si>
  <si>
    <t>Parafuso panela philips, m6x20 inox</t>
  </si>
  <si>
    <t>6.281</t>
  </si>
  <si>
    <t>4385</t>
  </si>
  <si>
    <t>Paralelepipedo granitico ou basaltico, para pavimentacao, sem frete (variacao regional de pecas por m2)</t>
  </si>
  <si>
    <t>MIL</t>
  </si>
  <si>
    <t>6.282</t>
  </si>
  <si>
    <t>40524</t>
  </si>
  <si>
    <t>Paver/piso intertravado de concreto - modelo retangular/tijolinho/paver/holandes/paralelepipedo, *20 x 10* cm, E = 10 cm, resistencia de 35 MPa, cor natural</t>
  </si>
  <si>
    <t>6.283</t>
  </si>
  <si>
    <t>679</t>
  </si>
  <si>
    <t>Paver/piso intertravado de concreto - modelo sextavado / hexagonal, *25 x 25* cm, E = 10 cm, resistencia de 35 MPa, cor natural</t>
  </si>
  <si>
    <t>6.284</t>
  </si>
  <si>
    <t>1518</t>
  </si>
  <si>
    <t>Pavimento asfáltico</t>
  </si>
  <si>
    <t>T</t>
  </si>
  <si>
    <t>6.285</t>
  </si>
  <si>
    <t>4708</t>
  </si>
  <si>
    <t>Petit pavet</t>
  </si>
  <si>
    <t>6.286</t>
  </si>
  <si>
    <t>421</t>
  </si>
  <si>
    <t>Porca quadrada, rosca M16, galvanizada a fogo, dimensões 24x24x13mm, padrão celesc</t>
  </si>
  <si>
    <t>6.287</t>
  </si>
  <si>
    <t>1312405167942</t>
  </si>
  <si>
    <t>Porca sextavada, m4, inox</t>
  </si>
  <si>
    <t>6.288</t>
  </si>
  <si>
    <t>1312405167943</t>
  </si>
  <si>
    <t>Porca sextavada, M6, inox</t>
  </si>
  <si>
    <t>6.289</t>
  </si>
  <si>
    <t>1312405167944</t>
  </si>
  <si>
    <t>Placa de advertência para quadro de comando, perigo</t>
  </si>
  <si>
    <t>6.290</t>
  </si>
  <si>
    <t>41199</t>
  </si>
  <si>
    <t>Poste de concreto, seção duplo T, 10 metros/150dan, padrão celesc</t>
  </si>
  <si>
    <t>6.291</t>
  </si>
  <si>
    <t>5057</t>
  </si>
  <si>
    <t>Poste de concreto, seção duplo T, 10 metros/300dan, padrão celesc</t>
  </si>
  <si>
    <t>6.292</t>
  </si>
  <si>
    <t>41202</t>
  </si>
  <si>
    <t>Poste de concreto armado de secao duplo T, extensao de 11,00 m, resistencia de 150 dan, tipo D</t>
  </si>
  <si>
    <t>6.293</t>
  </si>
  <si>
    <t>41203</t>
  </si>
  <si>
    <t>Poste de concreto armado de secao duplo T, extensao de 11,00 m, resistencia de 300 dan, tipo B</t>
  </si>
  <si>
    <t>6.294</t>
  </si>
  <si>
    <t>41204</t>
  </si>
  <si>
    <t>Poste de concreto, seção duplo T, 11 metros/600dan, padrão celesc</t>
  </si>
  <si>
    <t>6.295</t>
  </si>
  <si>
    <t>13339</t>
  </si>
  <si>
    <t>Poste de concreto, seção duplo T, 12 metros/300dan, padrão celesc</t>
  </si>
  <si>
    <t>6.296</t>
  </si>
  <si>
    <t>41209</t>
  </si>
  <si>
    <t>Poste de concreto, seção duplo T, 12 metros/600dan, padrão celesc</t>
  </si>
  <si>
    <t>6.297</t>
  </si>
  <si>
    <t>41195</t>
  </si>
  <si>
    <t>Poste de concreto, seção duplo T, 8 metros/150dan, padrão celesc</t>
  </si>
  <si>
    <t>6.298</t>
  </si>
  <si>
    <t>1312405167631</t>
  </si>
  <si>
    <t>Poste de fibra de vidro reto, tipo cônico contínuo, base engastada, resistente a ventos de até 100km/h, altura livre acima do solo 10 metros, diâmetro no topo 60mm, com janela de inspeção para disjuntor dr</t>
  </si>
  <si>
    <t>6.299</t>
  </si>
  <si>
    <t>1312405167633</t>
  </si>
  <si>
    <t>Poste de fibra de vidro, tipo cônico contínuo, base engastada, resistente a ventos de até 100km/h, altura livre acima do solo 12 metros, diâmetro no topo 60mm, com janela de inspeção para disjuntor dr</t>
  </si>
  <si>
    <t>6.300</t>
  </si>
  <si>
    <t>1312405167636</t>
  </si>
  <si>
    <t>Poste de fibra de vidro, tipo cônico contínuo, base engastada, resistente a ventos de até 100km/h, altura livre acima do solo 4 metros, diâmetro no topo 60mm, com janela de inspeção para disjuntor dr</t>
  </si>
  <si>
    <t>6.301</t>
  </si>
  <si>
    <t>1312405167640</t>
  </si>
  <si>
    <t>Poste de fibra de vidro, tipo cônico contínuo, base engastada, resistente a ventos de até 100km/h, altura livre acima do solo 6 metros, diâmetro no topo 60mm, com janela de inspeção para disjuntor dr</t>
  </si>
  <si>
    <t>6.302</t>
  </si>
  <si>
    <t>1312405167641</t>
  </si>
  <si>
    <t>Poste de fibra de vidro, tipo cônico contínuo, base engastada, resistente a ventos de até 100km/h, altura livre acima do solo 8 metros, diâmetro no topo 60mm, com janela de inspeção para disjuntor dr</t>
  </si>
  <si>
    <t>6.303</t>
  </si>
  <si>
    <t>1312402164281</t>
  </si>
  <si>
    <t>Poste ornamental/decorativo, tipo cônico contínuo, seção circular, de fibra de vidro, base tipo engastada, altura livre de até 15 metros, estrutura central formada por dois braços curvos e tirantes de aço inóx, para dois projetores contendo lâmpada até 400w vapor metálico, pintado em poliéster, com janela de inspeção para disjuntor dr, modelo sextante 2, fab schréder ou similar</t>
  </si>
  <si>
    <t>6.304</t>
  </si>
  <si>
    <t>1598</t>
  </si>
  <si>
    <t>Prensa cabo ip 68 cor cinza 1/2"</t>
  </si>
  <si>
    <t>6.305</t>
  </si>
  <si>
    <t>1312406169376</t>
  </si>
  <si>
    <t>Projetor circular de embutir no solo, equipado com até 6 led's, potência máxima de até 3,6w , grau de proteção ip 65, resistência a choques mecânicos ik 10, difusor em vidro temperado, alimentação 230vca, ref. ponto fab. schreder ou similar</t>
  </si>
  <si>
    <t>6.306</t>
  </si>
  <si>
    <t>1312402164284</t>
  </si>
  <si>
    <t>Projetor de embutir no solo, para lâmpada vapor metálico até 150w, porta lâmpada g-12, corpo em alumínio anodizado, moldura em alumínio, refletor em alumínio anodizado, difusor em vidro temperado 10 mm, grau de proteção ip 65, com alojamento para equipamentos auxiliares</t>
  </si>
  <si>
    <t>6.307</t>
  </si>
  <si>
    <t>1312402164285</t>
  </si>
  <si>
    <t>Projetor de leds circular para iluminação, corpo em alumínio, com até 31 leds, potência máxima de 32w, emitindo luz monocromática branca neutra (temperatura de cor 4 000k), grau de proteção ip 66, base de fixação com possibilidade de regulação da inclinação, alimentação 230vca, ref focal LED, fab. schreder ou similar</t>
  </si>
  <si>
    <t>6.308</t>
  </si>
  <si>
    <t>1312402164286</t>
  </si>
  <si>
    <t>Projetor de leds retangular para iluminação, corpo em alumínio, lente em vidro, protegendo o bloco ótico, formado por até 36 leds, potência máxima de 50w, emitindo luz monocromática branco neutro ( temperatura de cor 4 000k), grau de proteção ip 66, base de fixação com possibilidade de regulação da inclinação, alimentação 230vca, mod neos LED 1, fab. schreder ou similar</t>
  </si>
  <si>
    <t>6.309</t>
  </si>
  <si>
    <t>1312402164287</t>
  </si>
  <si>
    <t>Projetor de leds retangular para iluminação, corpo em alumínio, lente em vidro, protegendo o bloco ótico, formado por até 80 leds, potência máxima de 108w, emitindo luz monocromática branco neutro ( temperatura de cor 4 000k), grau de proteção ip 65, fixação através de garfo, com possibilidade de regulação da inclinação, alimentação 230vca, mod neos LED 2, fab. schreder ou similar</t>
  </si>
  <si>
    <t>6.310</t>
  </si>
  <si>
    <t>1312402164288</t>
  </si>
  <si>
    <t>Projetor com técnologia LED, para uso externo, potência mínima de 100 W, potência máxima de 200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</si>
  <si>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6.311</t>
  </si>
  <si>
    <t>1312402164289</t>
  </si>
  <si>
    <t>Projetor com técnologia LED, para uso externo, potência mínima de 201 W, potência máxima de 300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</si>
  <si>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6.312</t>
  </si>
  <si>
    <t>1312402164290</t>
  </si>
  <si>
    <t>Projetor com técnologia LED, para uso externo, potência mínima de 301 W, potência máxima de 400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</si>
  <si>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6.313</t>
  </si>
  <si>
    <t>1312402164291</t>
  </si>
  <si>
    <t>Projetor de led's, de embutir em solo, para uso externo, com corpo da luminária incorporando o bloco ótico, composto de 18 leds de alto brilho, potência máxima 43w, rgb, abertura de facho de 9° (permitindo-se variação de mais ou menos 1°) , grau de proteção ip 66, corpo em alumínio, lente em vidro temperado, alimentação 230vca,</t>
  </si>
  <si>
    <t>6.314</t>
  </si>
  <si>
    <t>1312402164292</t>
  </si>
  <si>
    <t>Projetor de led's, tipo Linear, para uso externo, com corpo da luminária incorporando o bloco ótico, composto de 24 leds de alto brilho, potência máxima 36w, rgb, abertura de facho de 9° (permitindo-se variação de mais ou menos 1°) , grau de proteção ip 66, corpo em alumínio, lente em vidro temperado, alimentação 230vca, comprimento 600mm (permitindo-se variação de mais ou menos 5%), mod zea/zeo , fab.
schreder ou similar</t>
  </si>
  <si>
    <t>6.315</t>
  </si>
  <si>
    <t>1312402164293</t>
  </si>
  <si>
    <t>Projetor LED rgbw 32 a 60watts de potência de para uso externo. fluxo luminoso 4000lm min. corpo produzido em liga de alumínio acabamento pintura eletrostática. potência máxima de 60 wats, fluxo luminoso 4000 lm. fp mínimo 0.92. índice de proteção mínimo ip65. alimentação / frequência 100 a 250v; irc &gt;80;vida útil l70 50.000 horas. garantia de 5 anos.</t>
  </si>
  <si>
    <t>6.316</t>
  </si>
  <si>
    <t>1312406169377</t>
  </si>
  <si>
    <t>Projetor retangular para lâmpada vapor de sódio ou vapor metálico 250/400w, porta-lâmpada e-40, corpo em alumínio injetado, com alojamento para equipamentos auxiliares, pintura na cor cinza, refrator em vidro plano temperado, refletor em alumínio polido quimicamente, anodizado e selado, grau de proteção do conjunto ótico ip 65, incluindo lâmpada e reator</t>
  </si>
  <si>
    <t>6.317</t>
  </si>
  <si>
    <t>1312405167758</t>
  </si>
  <si>
    <t>Projetor retangular para lâmpada vapor metálico até 1000w, porta-lâmpada e-40, corpo em liga de alumínio injetado, com alojamento para equipamentos auxiliares em polipropileno reforçado, refletor em alumínio de elevada pureza, polido e anodizado, com facho simétrico, médio-fechado (especular) ou médio aberto (martelado), refrator em vidro plano temperado, grau de proteção ip 66, suporte em aço galvanizado à fogo, com indicador graduado para orientação vertical, pintado com tinta poliéster na cor preto</t>
  </si>
  <si>
    <t>6.318</t>
  </si>
  <si>
    <t>1312405169106</t>
  </si>
  <si>
    <t>Projetor retangular para lâmpadas de descarga até 400w, porta lâmpada e-27 ou e-40, corpo refletor em alumínio anodizado e selado, laterais em liga de alumínio fundido, difusor em lente plana de cristal temperado, alça suporte em aço galvanizado</t>
  </si>
  <si>
    <t>6.319</t>
  </si>
  <si>
    <t>1312405167709</t>
  </si>
  <si>
    <t>Quadro de comando e proteção de iluminação pública ip67, trifásico de até 100 A, em aço inox, tipo sobrepor, uso externo, contendo: 1 disjuntor tripolar até 100 A, 1 contator tripolar até 100 A, em ac3, 380v, 1 chave comutadora 3 posições (manual, desliga, automático), 1 relê fotoelétrico, com base, 1 interruptor residual diferencial (idr) de até 100 A, disparo em 30 ma, identificações, sinalização de segurança, chapa de policarbonato, parafusos e barramentos de fase, neutro e proteção e mais conectores e sinalizações de segurança</t>
  </si>
  <si>
    <t>6.320</t>
  </si>
  <si>
    <t>13395</t>
  </si>
  <si>
    <t>Quadro de distribuicao com barramento trifasico, de embutir, em chapa de aco galvanizado, para 18 disjuntores DIN, 100 A, incluindo barramento</t>
  </si>
  <si>
    <t>6.321</t>
  </si>
  <si>
    <t>1312405167945</t>
  </si>
  <si>
    <t>Quadro de medição monofásico, de sobrepor, padrão celesc</t>
  </si>
  <si>
    <t>6.322</t>
  </si>
  <si>
    <t>1312405167946</t>
  </si>
  <si>
    <t>Quadro de medição trifásico, de sobrepor, padrão celesc</t>
  </si>
  <si>
    <t>6.323</t>
  </si>
  <si>
    <t>1312405167623</t>
  </si>
  <si>
    <t>Reator interno, perda máxima de 12w, para lâmpada a vapor de sódio, 70w, 220V, 60hz, com ignitor, alto fator de potência, dimensões máximas de 127x89x70mm, padrão celesc</t>
  </si>
  <si>
    <t>6.324</t>
  </si>
  <si>
    <t>1312405167626</t>
  </si>
  <si>
    <t>Reator interno, perda máxima de 14w, para lâmpada a vapor de sódio, 100w, 220V, 60hz, com ignitor, alto fator de potência, padrão celesc</t>
  </si>
  <si>
    <t>6.325</t>
  </si>
  <si>
    <t>1312405167627</t>
  </si>
  <si>
    <t>Reator interno, perda máxima de 18w, para lâmpada a vapor de sódio, 150w, 220V, 60hz, com ignitor, alto fator de potência, padrão celesc</t>
  </si>
  <si>
    <t>6.326</t>
  </si>
  <si>
    <t>1312405167629</t>
  </si>
  <si>
    <t>Reator interno, perda máxima de 22w, para lâmpada multivapor metálico, 150w, 220V, 60hz, com ignitor, alto fator de potência, padrão procel/ence</t>
  </si>
  <si>
    <t>6.327</t>
  </si>
  <si>
    <t>1312405167634</t>
  </si>
  <si>
    <t>Reator interno, perda máxima de 24w, para lâmpada a vapor de sódio, 250w, 220V, 60hz, com ignitor, alto fator de potência, padrão celesc</t>
  </si>
  <si>
    <t>6.328</t>
  </si>
  <si>
    <t>1312405167638</t>
  </si>
  <si>
    <t>Reator interno, perda máxima de 30w, para lâmpada multivapor metálico, 250w, 220V, 60hz, com ignitor, alto fator de potência, padrão procel/ence</t>
  </si>
  <si>
    <t>6.329</t>
  </si>
  <si>
    <t>1312405167639</t>
  </si>
  <si>
    <t>Reator interno, perda máxima de 32w, para lâmpada a vapor de sódio, 400w, 220V, 60hz, com ignitor, alto fator de potência, padrão celesc</t>
  </si>
  <si>
    <t>6.330</t>
  </si>
  <si>
    <t>39374</t>
  </si>
  <si>
    <t>Reator interno, perda máxima de 38w, para lâmpada multivapor metálico, 400w, 220V, 60hz, com ignitor, alto fator de potência, padrão procel/ence</t>
  </si>
  <si>
    <t>6.331</t>
  </si>
  <si>
    <t>1312402164309</t>
  </si>
  <si>
    <t>Reator interno, perda máxima de 50w, para lâmpada a vapor de sódio, 600w, 220V, 60hz, com ignitor, alto fator de potência, padrão abnt 13593</t>
  </si>
  <si>
    <t>6.332</t>
  </si>
  <si>
    <t>1312405169107</t>
  </si>
  <si>
    <t>Reator interno, perda máxima de 50w, para lâmpada multivapor metálico, 1000w, 220V, 60hz, com ignitor, alto fator de potência, padrão abnt 14305</t>
  </si>
  <si>
    <t>6.333</t>
  </si>
  <si>
    <t>1312405167622</t>
  </si>
  <si>
    <t>Reator para uso externo, perda máxima 30w, para lâmpada multivapor metálico, 250w, 220V, 60hz, com ignitor, alto fator de potência, acabamento em aço galvanizado à fogo, padrão procel/ence</t>
  </si>
  <si>
    <t>6.334</t>
  </si>
  <si>
    <t>1312405167648</t>
  </si>
  <si>
    <t>Reator para uso externo, perda máxima 38w, para lâmpada multivapor metálico, 400w, 220V, 60hz, com ignitor, alto fator de potência, acabamento em aço galvanizado à fogo, padrão procel/ence</t>
  </si>
  <si>
    <t>6.335</t>
  </si>
  <si>
    <t>1312405167759</t>
  </si>
  <si>
    <t>Reator para uso externo, perda máxima 90w, para lâmpada multivapor metálico, 1000w, 380v, 60hz, com ignitor, alto fator de potência, acabamento em aço galvanizado à fogo, padrão abnt</t>
  </si>
  <si>
    <t>6.336</t>
  </si>
  <si>
    <t>1312405167650</t>
  </si>
  <si>
    <t>Reator para uso externo, perda máxima de 10w, para lâmpada de vapor de sódio, 70w, 220V, 60hz, com ignitor, alto fator de potência, acabamento em aço galvanizado à fogo, padrão celesc</t>
  </si>
  <si>
    <t>6.337</t>
  </si>
  <si>
    <t>1312405167652</t>
  </si>
  <si>
    <t>Reator para uso externo, perda máxima de 17w, para lâmpada de vapor de sódio, 150w, 220V, 60hz, com ignitor, alto fator de potência, acabamento em aço galvanizado à fogo, padrão celesc</t>
  </si>
  <si>
    <t>6.338</t>
  </si>
  <si>
    <t>1312405167653</t>
  </si>
  <si>
    <t>Reator para uso externo, perda máxima de 24w, para lâmpada de vapor de sódio, 250w, 220V, 60hz, com ignitor, alto fator de potência, acabamento em aço galvanizado à fogo, padrão celesc</t>
  </si>
  <si>
    <t>6.339</t>
  </si>
  <si>
    <t>1312405167655</t>
  </si>
  <si>
    <t>Reator para uso externo, perda máxima de 31w, para lâmpada de vapor de sódio, 400w, 220V, 60hz, com ignitor, alto fator de potência, acabamento em aço galvanizado à fogo, padrão celesc</t>
  </si>
  <si>
    <t>6.340</t>
  </si>
  <si>
    <t>12294</t>
  </si>
  <si>
    <t>Receptáculo (soquete) de porcelana e-27, 250v, 4a</t>
  </si>
  <si>
    <t>6.341</t>
  </si>
  <si>
    <t>1312405167659</t>
  </si>
  <si>
    <t>Receptáculo (soquete) de porcelana e-40, 500v, 16A</t>
  </si>
  <si>
    <t>6.342</t>
  </si>
  <si>
    <t>1312405167661</t>
  </si>
  <si>
    <t>Relé foto eletrônico, nf, tampa em policarbonato, estabilizado contra radiações uv 1 800 va, tempo de retardo de 3 a 5s e durabilidade dos contatos(número de operações) maior de 50000, grau de proteção ip 67, em conformidade com a NBR 5123. garantia mínima 3 anos.</t>
  </si>
  <si>
    <t>6.343</t>
  </si>
  <si>
    <t>6076</t>
  </si>
  <si>
    <t>Saibro britado</t>
  </si>
  <si>
    <t>6.344</t>
  </si>
  <si>
    <t>1312405167674</t>
  </si>
  <si>
    <t>Tampa de concreto armado, reforçada, 30 x 30 cm para caixas de passagem</t>
  </si>
  <si>
    <t>6.345</t>
  </si>
  <si>
    <t>1312405167739</t>
  </si>
  <si>
    <t>Tarugo de nylon 25mm de diâmetro</t>
  </si>
  <si>
    <t>6.346</t>
  </si>
  <si>
    <t>1312405167669</t>
  </si>
  <si>
    <t>Tampa de ferro fundido, dimensões 65x45x5cm, com guarnição, padrão celesc</t>
  </si>
  <si>
    <t>6.347</t>
  </si>
  <si>
    <t>1312402164325</t>
  </si>
  <si>
    <t>Tampa para janela de inspeção em fibra de vidro</t>
  </si>
  <si>
    <t>6.348</t>
  </si>
  <si>
    <t>1312405167680</t>
  </si>
  <si>
    <t>Terminal de compressão maciço (tcm) longo #10mm²</t>
  </si>
  <si>
    <t>6.349</t>
  </si>
  <si>
    <t>1573</t>
  </si>
  <si>
    <t>Terminal de compressão, tipo olhal, bitola 6mm², tipo M6</t>
  </si>
  <si>
    <t>6.350</t>
  </si>
  <si>
    <t>1574</t>
  </si>
  <si>
    <t>Terminal de compressão, tipo olhal, bitola 10mm², tipo M6</t>
  </si>
  <si>
    <t>6.351</t>
  </si>
  <si>
    <t>1575</t>
  </si>
  <si>
    <t>Terminal de compressão, tipo olhal, bitola 16mm²</t>
  </si>
  <si>
    <t>6.352</t>
  </si>
  <si>
    <t>1312405169153</t>
  </si>
  <si>
    <t>Terminal pré-isolado em cobre, tipo olhal, 10 mm²</t>
  </si>
  <si>
    <t>6.353</t>
  </si>
  <si>
    <t>1312405169154</t>
  </si>
  <si>
    <t>Terminal pré-isolado em cobre, tipo olhal, 2,5 mm²</t>
  </si>
  <si>
    <t>6.354</t>
  </si>
  <si>
    <t>1312405169155</t>
  </si>
  <si>
    <t>Terminal pré-isolado em cobre, tipo olhal, 6 mm²</t>
  </si>
  <si>
    <t>6.355</t>
  </si>
  <si>
    <t>1312405169157</t>
  </si>
  <si>
    <t>Terminal pré-isolado em cobre, tipo tubular, 10 mm²</t>
  </si>
  <si>
    <t>6.356</t>
  </si>
  <si>
    <t>1312405169158</t>
  </si>
  <si>
    <t>Terminal pré-isolado em cobre, tipo tubular, 10 mm², 2 cabos</t>
  </si>
  <si>
    <t>6.357</t>
  </si>
  <si>
    <t>1312405169160</t>
  </si>
  <si>
    <t>Terminal pré-isolado em cobre, tipo tubular, 16 mm²</t>
  </si>
  <si>
    <t>6.358</t>
  </si>
  <si>
    <t>1312405169161</t>
  </si>
  <si>
    <t>Terminal pré-isolado em cobre, tipo tubular, 6 mm²</t>
  </si>
  <si>
    <t>6.359</t>
  </si>
  <si>
    <t>1312405169163</t>
  </si>
  <si>
    <t>Terminal pré-isolado em cobre, tipo tubular, 2,5 mm²</t>
  </si>
  <si>
    <t>6.360</t>
  </si>
  <si>
    <t>1312405169166</t>
  </si>
  <si>
    <t>Terminal pré-isolado em cobre, tipo tubular, 2,5 mm², 2 cabos</t>
  </si>
  <si>
    <t>6.361</t>
  </si>
  <si>
    <t>1312405169169</t>
  </si>
  <si>
    <t>Tomada blindada de sobrepor, 3 pólos mais terra 3p+t, 380/440v, 32A, partes plásticas em poliamida 6 6 auto extinguível, vedações em SBR, terminais em latão maciço, tensão máx de operação 690v rms, resistente a corrosão (partes plásticas) a álcool, óleo, solventes, lubrificantes, meios ácidos, alcalinos e outros agentes químicos, grau de proteção ip 67, durabilidade mín 1000 inserções, bitola do cabo de conexão nos terminais mín 4,0mm e máx 6,0mm, dimensões: 73x123x61mm</t>
  </si>
  <si>
    <t>6.362</t>
  </si>
  <si>
    <t>1312405169170</t>
  </si>
  <si>
    <t>Tora de madeira, diâmetro de 200mm e comprimento de 1000mm, padrão celesc</t>
  </si>
  <si>
    <t>6.363</t>
  </si>
  <si>
    <t>1312405167729</t>
  </si>
  <si>
    <t>Trilho padrão DIN, 35x7,5mm</t>
  </si>
  <si>
    <t>6.364</t>
  </si>
  <si>
    <t>1312405167947</t>
  </si>
  <si>
    <t>Tubo de aço, galvanizado a fogo, tipo pesado, diâmetro de 2 1/2", em barra de 6 metros, padrão celesc</t>
  </si>
  <si>
    <t>6.365</t>
  </si>
  <si>
    <t>1312405169109</t>
  </si>
  <si>
    <t>Tubo de aço, galvanizado a fogo, tipo pesado, diâmetro de 2", em barra de 6 metros, padrão celesc</t>
  </si>
  <si>
    <t>6.366</t>
  </si>
  <si>
    <t>37450</t>
  </si>
  <si>
    <t>Tubo de concreto simples, diâmetro interno de 300 mm e altura de 1000mm</t>
  </si>
  <si>
    <t>6.367</t>
  </si>
  <si>
    <t>37452</t>
  </si>
  <si>
    <t>Tubo de concreto simples, diâmetro interno de 500 mm e altura de 1000mm</t>
  </si>
  <si>
    <t>6.368</t>
  </si>
  <si>
    <t>7763</t>
  </si>
  <si>
    <t>Tubo de concreto simples, diâmetro interno de 800 mm e altura de 1000mm</t>
  </si>
  <si>
    <t>6.369</t>
  </si>
  <si>
    <t>1312402164348</t>
  </si>
  <si>
    <t>Varal de luzes com 220m, soquetes e27 para lâmpadas LED de bulbo simples até 6 W, garantia mínima de 2 anos</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</si>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</sst>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402"/>
  <sheetViews>
    <sheetView tabSelected="1" zoomScale="70" zoomScaleNormal="70" workbookViewId="0"/>
  </sheetViews>
  <sheetFormatPr defaultRowHeight="15"/>
  <cols>
    <col min="1" max="1" width="10.7109375" customWidth="1"/>
    <col min="2" max="2" width="40.7109375" customWidth="1"/>
    <col min="3"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ht="32.85" customHeight="1">
      <c r="A5" s="1" t="s">
        <v>14</v>
      </c>
      <c r="B5" s="1"/>
      <c r="C5" s="1"/>
      <c r="D5" s="1" t="s">
        <v>15</v>
      </c>
    </row>
    <row r="6" spans="1:10" ht="80.55" customHeight="1">
      <c r="A6" s="1" t="s">
        <v>16</v>
      </c>
      <c r="B6" s="1" t="s">
        <v>17</v>
      </c>
      <c r="C6" s="1" t="s">
        <v>18</v>
      </c>
      <c r="D6" s="1" t="s">
        <v>19</v>
      </c>
      <c r="E6" s="1" t="s">
        <v>20</v>
      </c>
      <c r="F6" s="2">
        <v>19000</v>
      </c>
      <c r="G6" s="3">
        <v>0</v>
      </c>
      <c r="H6" s="3">
        <v>24.01</v>
      </c>
      <c r="I6" s="2">
        <f>ROUND(G6*(1 + H6/100),2)</f>
        <v>0</v>
      </c>
      <c r="J6" s="2">
        <f>ROUND(F6*I6,2)</f>
        <v>0</v>
      </c>
    </row>
    <row r="7" spans="1:10" ht="41.85" customHeight="1">
      <c r="A7" s="1" t="s">
        <v>21</v>
      </c>
      <c r="B7" s="1" t="s">
        <v>17</v>
      </c>
      <c r="C7" s="1" t="s">
        <v>22</v>
      </c>
      <c r="D7" s="1" t="s">
        <v>23</v>
      </c>
      <c r="E7" s="1" t="s">
        <v>20</v>
      </c>
      <c r="F7" s="2">
        <v>300</v>
      </c>
      <c r="G7" s="3">
        <v>0</v>
      </c>
      <c r="H7" s="3">
        <v>24.01</v>
      </c>
      <c r="I7" s="2">
        <f>ROUND(G7*(1 + H7/100),2)</f>
        <v>0</v>
      </c>
      <c r="J7" s="2">
        <f>ROUND(F7*I7,2)</f>
        <v>0</v>
      </c>
    </row>
    <row r="8" spans="1:10" ht="32.4" customHeight="1">
      <c r="A8" s="1" t="s">
        <v>24</v>
      </c>
      <c r="B8" s="1"/>
      <c r="C8" s="1"/>
      <c r="D8" s="1" t="s">
        <v>25</v>
      </c>
    </row>
    <row r="9" spans="1:10" ht="107.1" customHeight="1">
      <c r="A9" s="1" t="s">
        <v>26</v>
      </c>
      <c r="B9" s="1" t="s">
        <v>17</v>
      </c>
      <c r="C9" s="1" t="s">
        <v>27</v>
      </c>
      <c r="D9" s="1" t="s">
        <v>28</v>
      </c>
      <c r="E9" s="1" t="s">
        <v>20</v>
      </c>
      <c r="F9" s="2">
        <v>48</v>
      </c>
      <c r="G9" s="3">
        <v>0</v>
      </c>
      <c r="H9" s="3">
        <v>24.01</v>
      </c>
      <c r="I9" s="2">
        <f>ROUND(G9*(1 + H9/100),2)</f>
        <v>0</v>
      </c>
      <c r="J9" s="2">
        <f>ROUND(F9*I9,2)</f>
        <v>0</v>
      </c>
    </row>
    <row r="10" spans="1:10" ht="57.6" customHeight="1">
      <c r="A10" s="1" t="s">
        <v>29</v>
      </c>
      <c r="B10" s="1" t="s">
        <v>17</v>
      </c>
      <c r="C10" s="1" t="s">
        <v>30</v>
      </c>
      <c r="D10" s="1" t="s">
        <v>31</v>
      </c>
      <c r="E10" s="1" t="s">
        <v>20</v>
      </c>
      <c r="F10" s="2">
        <v>300</v>
      </c>
      <c r="G10" s="3">
        <v>0</v>
      </c>
      <c r="H10" s="3">
        <v>24.01</v>
      </c>
      <c r="I10" s="2">
        <f>ROUND(G10*(1 + H10/100),2)</f>
        <v>0</v>
      </c>
      <c r="J10" s="2">
        <f>ROUND(F10*I10,2)</f>
        <v>0</v>
      </c>
    </row>
    <row r="11" spans="1:10">
      <c r="A11" s="1" t="s">
        <v>32</v>
      </c>
      <c r="B11" s="1"/>
      <c r="C11" s="1"/>
      <c r="D11" s="1" t="s">
        <v>33</v>
      </c>
    </row>
    <row r="12" spans="1:10">
      <c r="A12" s="1" t="s">
        <v>34</v>
      </c>
      <c r="B12" s="1" t="s">
        <v>17</v>
      </c>
      <c r="C12" s="1" t="s">
        <v>35</v>
      </c>
      <c r="D12" s="1" t="s">
        <v>36</v>
      </c>
      <c r="E12" s="1" t="s">
        <v>20</v>
      </c>
      <c r="F12" s="2">
        <v>12</v>
      </c>
      <c r="G12" s="3">
        <v>0</v>
      </c>
      <c r="H12" s="3">
        <v>24.01</v>
      </c>
      <c r="I12" s="2">
        <f>ROUND(G12*(1 + H12/100),2)</f>
        <v>0</v>
      </c>
      <c r="J12" s="2">
        <f>ROUND(F12*I12,2)</f>
        <v>0</v>
      </c>
    </row>
    <row r="13" spans="1:10">
      <c r="A13" s="1" t="s">
        <v>37</v>
      </c>
      <c r="B13" s="1" t="s">
        <v>38</v>
      </c>
      <c r="C13" s="1" t="s">
        <v>39</v>
      </c>
      <c r="D13" s="1" t="s">
        <v>40</v>
      </c>
      <c r="E13" s="1" t="s">
        <v>20</v>
      </c>
      <c r="F13" s="2">
        <v>12</v>
      </c>
      <c r="G13" s="3">
        <v>0</v>
      </c>
      <c r="H13" s="3">
        <v>0</v>
      </c>
      <c r="I13" s="2">
        <f>ROUND(G13*(1 + H13/100),2)</f>
        <v>0</v>
      </c>
      <c r="J13" s="2">
        <f>ROUND(F13*I13,2)</f>
        <v>0</v>
      </c>
    </row>
    <row r="14" spans="1:10">
      <c r="A14" s="1" t="s">
        <v>41</v>
      </c>
      <c r="B14" s="1"/>
      <c r="C14" s="1"/>
      <c r="D14" s="1" t="s">
        <v>42</v>
      </c>
    </row>
    <row r="15" spans="1:10" ht="309.6" customHeight="1">
      <c r="A15" s="1" t="s">
        <v>43</v>
      </c>
      <c r="B15" s="1" t="s">
        <v>38</v>
      </c>
      <c r="C15" s="1" t="s">
        <v>44</v>
      </c>
      <c r="D15" s="1" t="s">
        <v>45</v>
      </c>
      <c r="E15" s="1" t="s">
        <v>46</v>
      </c>
      <c r="F15" s="2">
        <v>1056</v>
      </c>
      <c r="G15" s="3">
        <v>0</v>
      </c>
      <c r="H15" s="3">
        <v>24.01</v>
      </c>
      <c r="I15" s="2">
        <f>ROUND(G15*(1 + H15/100),2)</f>
        <v>0</v>
      </c>
      <c r="J15" s="2">
        <f>ROUND(F15*I15,2)</f>
        <v>0</v>
      </c>
    </row>
    <row r="16" spans="1:10" ht="304.65" customHeight="1">
      <c r="A16" s="1" t="s">
        <v>47</v>
      </c>
      <c r="B16" s="1" t="s">
        <v>38</v>
      </c>
      <c r="C16" s="1" t="s">
        <v>48</v>
      </c>
      <c r="D16" s="1" t="s">
        <v>49</v>
      </c>
      <c r="E16" s="1" t="s">
        <v>46</v>
      </c>
      <c r="F16" s="2">
        <v>1056</v>
      </c>
      <c r="G16" s="3">
        <v>0</v>
      </c>
      <c r="H16" s="3">
        <v>24.01</v>
      </c>
      <c r="I16" s="2">
        <f>ROUND(G16*(1 + H16/100),2)</f>
        <v>0</v>
      </c>
      <c r="J16" s="2">
        <f>ROUND(F16*I16,2)</f>
        <v>0</v>
      </c>
    </row>
    <row r="17" spans="1:10" ht="35.1" customHeight="1">
      <c r="A17" s="1" t="s">
        <v>50</v>
      </c>
      <c r="B17" s="1" t="s">
        <v>38</v>
      </c>
      <c r="C17" s="1" t="s">
        <v>51</v>
      </c>
      <c r="D17" s="1" t="s">
        <v>52</v>
      </c>
      <c r="E17" s="1" t="s">
        <v>46</v>
      </c>
      <c r="F17" s="2">
        <v>360</v>
      </c>
      <c r="G17" s="3">
        <v>0</v>
      </c>
      <c r="H17" s="3">
        <v>24.01</v>
      </c>
      <c r="I17" s="2">
        <f>ROUND(G17*(1 + H17/100),2)</f>
        <v>0</v>
      </c>
      <c r="J17" s="2">
        <f>ROUND(F17*I17,2)</f>
        <v>0</v>
      </c>
    </row>
    <row r="18" spans="1:10" ht="56.25" customHeight="1">
      <c r="A18" s="1" t="s">
        <v>53</v>
      </c>
      <c r="B18" s="1"/>
      <c r="C18" s="1"/>
      <c r="D18" s="1" t="s">
        <v>54</v>
      </c>
    </row>
    <row r="19" spans="1:10">
      <c r="A19" s="1" t="s">
        <v>55</v>
      </c>
      <c r="B19" s="1" t="s">
        <v>17</v>
      </c>
      <c r="C19" s="1" t="s">
        <v>56</v>
      </c>
      <c r="D19" s="1" t="s">
        <v>57</v>
      </c>
      <c r="E19" s="1" t="s">
        <v>58</v>
      </c>
      <c r="F19" s="2">
        <v>10000</v>
      </c>
      <c r="G19" s="3">
        <v>0</v>
      </c>
      <c r="H19" s="3">
        <v>24.01</v>
      </c>
      <c r="I19" s="2">
        <f>ROUND(G19*(1 + H19/100),2)</f>
        <v>0</v>
      </c>
      <c r="J19" s="2">
        <f>ROUND(F19*I19,2)</f>
        <v>0</v>
      </c>
    </row>
    <row r="20" spans="1:10" ht="89.55" customHeight="1">
      <c r="A20" s="1" t="s">
        <v>59</v>
      </c>
      <c r="B20" s="1" t="s">
        <v>60</v>
      </c>
      <c r="C20" s="1" t="s">
        <v>61</v>
      </c>
      <c r="D20" s="1" t="s">
        <v>62</v>
      </c>
      <c r="E20" s="1" t="s">
        <v>58</v>
      </c>
      <c r="F20" s="2">
        <v>225</v>
      </c>
      <c r="G20" s="3">
        <v>0</v>
      </c>
      <c r="H20" s="3">
        <v>24.01</v>
      </c>
      <c r="I20" s="2">
        <f>ROUND(G20*(1 + H20/100),2)</f>
        <v>0</v>
      </c>
      <c r="J20" s="2">
        <f>ROUND(F20*I20,2)</f>
        <v>0</v>
      </c>
    </row>
    <row r="21" spans="1:10" ht="81.9" customHeight="1">
      <c r="A21" s="1" t="s">
        <v>63</v>
      </c>
      <c r="B21" s="1" t="s">
        <v>60</v>
      </c>
      <c r="C21" s="1" t="s">
        <v>64</v>
      </c>
      <c r="D21" s="1" t="s">
        <v>65</v>
      </c>
      <c r="E21" s="1" t="s">
        <v>58</v>
      </c>
      <c r="F21" s="2">
        <v>225</v>
      </c>
      <c r="G21" s="3">
        <v>0</v>
      </c>
      <c r="H21" s="3">
        <v>24.01</v>
      </c>
      <c r="I21" s="2">
        <f>ROUND(G21*(1 + H21/100),2)</f>
        <v>0</v>
      </c>
      <c r="J21" s="2">
        <f>ROUND(F21*I21,2)</f>
        <v>0</v>
      </c>
    </row>
    <row r="22" spans="1:10" ht="78.3" customHeight="1">
      <c r="A22" s="1" t="s">
        <v>66</v>
      </c>
      <c r="B22" s="1" t="s">
        <v>60</v>
      </c>
      <c r="C22" s="1" t="s">
        <v>67</v>
      </c>
      <c r="D22" s="1" t="s">
        <v>68</v>
      </c>
      <c r="E22" s="1" t="s">
        <v>58</v>
      </c>
      <c r="F22" s="2">
        <v>300</v>
      </c>
      <c r="G22" s="3">
        <v>0</v>
      </c>
      <c r="H22" s="3">
        <v>24.01</v>
      </c>
      <c r="I22" s="2">
        <f>ROUND(G22*(1 + H22/100),2)</f>
        <v>0</v>
      </c>
      <c r="J22" s="2">
        <f>ROUND(F22*I22,2)</f>
        <v>0</v>
      </c>
    </row>
    <row r="23" spans="1:10" ht="62.1" customHeight="1">
      <c r="A23" s="1" t="s">
        <v>69</v>
      </c>
      <c r="B23" s="1" t="s">
        <v>17</v>
      </c>
      <c r="C23" s="1" t="s">
        <v>70</v>
      </c>
      <c r="D23" s="1" t="s">
        <v>71</v>
      </c>
      <c r="E23" s="1" t="s">
        <v>58</v>
      </c>
      <c r="F23" s="2">
        <v>325</v>
      </c>
      <c r="G23" s="3">
        <v>0</v>
      </c>
      <c r="H23" s="3">
        <v>24.01</v>
      </c>
      <c r="I23" s="2">
        <f>ROUND(G23*(1 + H23/100),2)</f>
        <v>0</v>
      </c>
      <c r="J23" s="2">
        <f>ROUND(F23*I23,2)</f>
        <v>0</v>
      </c>
    </row>
    <row r="24" spans="1:10" ht="71.55" customHeight="1">
      <c r="A24" s="1" t="s">
        <v>72</v>
      </c>
      <c r="B24" s="1" t="s">
        <v>17</v>
      </c>
      <c r="C24" s="1" t="s">
        <v>73</v>
      </c>
      <c r="D24" s="1" t="s">
        <v>74</v>
      </c>
      <c r="E24" s="1" t="s">
        <v>58</v>
      </c>
      <c r="F24" s="2">
        <v>450</v>
      </c>
      <c r="G24" s="3">
        <v>0</v>
      </c>
      <c r="H24" s="3">
        <v>24.01</v>
      </c>
      <c r="I24" s="2">
        <f>ROUND(G24*(1 + H24/100),2)</f>
        <v>0</v>
      </c>
      <c r="J24" s="2">
        <f>ROUND(F24*I24,2)</f>
        <v>0</v>
      </c>
    </row>
    <row r="25" spans="1:10" ht="53.1" customHeight="1">
      <c r="A25" s="1" t="s">
        <v>75</v>
      </c>
      <c r="B25" s="1" t="s">
        <v>17</v>
      </c>
      <c r="C25" s="1" t="s">
        <v>76</v>
      </c>
      <c r="D25" s="1" t="s">
        <v>77</v>
      </c>
      <c r="E25" s="1" t="s">
        <v>78</v>
      </c>
      <c r="F25" s="2">
        <v>25</v>
      </c>
      <c r="G25" s="3">
        <v>0</v>
      </c>
      <c r="H25" s="3">
        <v>24.01</v>
      </c>
      <c r="I25" s="2">
        <f>ROUND(G25*(1 + H25/100),2)</f>
        <v>0</v>
      </c>
      <c r="J25" s="2">
        <f>ROUND(F25*I25,2)</f>
        <v>0</v>
      </c>
    </row>
    <row r="26" spans="1:10" ht="64.8" customHeight="1">
      <c r="A26" s="1" t="s">
        <v>79</v>
      </c>
      <c r="B26" s="1" t="s">
        <v>60</v>
      </c>
      <c r="C26" s="1" t="s">
        <v>80</v>
      </c>
      <c r="D26" s="1" t="s">
        <v>81</v>
      </c>
      <c r="E26" s="1" t="s">
        <v>78</v>
      </c>
      <c r="F26" s="2">
        <v>15</v>
      </c>
      <c r="G26" s="3">
        <v>0</v>
      </c>
      <c r="H26" s="3">
        <v>24.01</v>
      </c>
      <c r="I26" s="2">
        <f>ROUND(G26*(1 + H26/100),2)</f>
        <v>0</v>
      </c>
      <c r="J26" s="2">
        <f>ROUND(F26*I26,2)</f>
        <v>0</v>
      </c>
    </row>
    <row r="27" spans="1:10" ht="45" customHeight="1">
      <c r="A27" s="1" t="s">
        <v>82</v>
      </c>
      <c r="B27" s="1" t="s">
        <v>17</v>
      </c>
      <c r="C27" s="1" t="s">
        <v>83</v>
      </c>
      <c r="D27" s="1" t="s">
        <v>84</v>
      </c>
      <c r="E27" s="1" t="s">
        <v>85</v>
      </c>
      <c r="F27" s="2">
        <v>1000</v>
      </c>
      <c r="G27" s="3">
        <v>0</v>
      </c>
      <c r="H27" s="3">
        <v>24.01</v>
      </c>
      <c r="I27" s="2">
        <f>ROUND(G27*(1 + H27/100),2)</f>
        <v>0</v>
      </c>
      <c r="J27" s="2">
        <f>ROUND(F27*I27,2)</f>
        <v>0</v>
      </c>
    </row>
    <row r="28" spans="1:10" ht="81.45" customHeight="1">
      <c r="A28" s="1" t="s">
        <v>86</v>
      </c>
      <c r="B28" s="1" t="s">
        <v>17</v>
      </c>
      <c r="C28" s="1" t="s">
        <v>87</v>
      </c>
      <c r="D28" s="1" t="s">
        <v>88</v>
      </c>
      <c r="E28" s="1" t="s">
        <v>89</v>
      </c>
      <c r="F28" s="2">
        <v>55</v>
      </c>
      <c r="G28" s="3">
        <v>0</v>
      </c>
      <c r="H28" s="3">
        <v>24.01</v>
      </c>
      <c r="I28" s="2">
        <f>ROUND(G28*(1 + H28/100),2)</f>
        <v>0</v>
      </c>
      <c r="J28" s="2">
        <f>ROUND(F28*I28,2)</f>
        <v>0</v>
      </c>
    </row>
    <row r="29" spans="1:10" ht="51.3" customHeight="1">
      <c r="A29" s="1" t="s">
        <v>90</v>
      </c>
      <c r="B29" s="1" t="s">
        <v>17</v>
      </c>
      <c r="C29" s="1" t="s">
        <v>91</v>
      </c>
      <c r="D29" s="1" t="s">
        <v>92</v>
      </c>
      <c r="E29" s="1" t="s">
        <v>58</v>
      </c>
      <c r="F29" s="2">
        <v>500</v>
      </c>
      <c r="G29" s="3">
        <v>0</v>
      </c>
      <c r="H29" s="3">
        <v>24.01</v>
      </c>
      <c r="I29" s="2">
        <f>ROUND(G29*(1 + H29/100),2)</f>
        <v>0</v>
      </c>
      <c r="J29" s="2">
        <f>ROUND(F29*I29,2)</f>
        <v>0</v>
      </c>
    </row>
    <row r="30" spans="1:10" ht="31.05" customHeight="1">
      <c r="A30" s="1" t="s">
        <v>93</v>
      </c>
      <c r="B30" s="1" t="s">
        <v>17</v>
      </c>
      <c r="C30" s="1" t="s">
        <v>94</v>
      </c>
      <c r="D30" s="1" t="s">
        <v>95</v>
      </c>
      <c r="E30" s="1" t="s">
        <v>96</v>
      </c>
      <c r="F30" s="2">
        <v>1000</v>
      </c>
      <c r="G30" s="3">
        <v>0</v>
      </c>
      <c r="H30" s="3">
        <v>24.01</v>
      </c>
      <c r="I30" s="2">
        <f>ROUND(G30*(1 + H30/100),2)</f>
        <v>0</v>
      </c>
      <c r="J30" s="2">
        <f>ROUND(F30*I30,2)</f>
        <v>0</v>
      </c>
    </row>
    <row r="31" spans="1:10">
      <c r="A31" s="1" t="s">
        <v>97</v>
      </c>
      <c r="B31" s="1" t="s">
        <v>17</v>
      </c>
      <c r="C31" s="1" t="s">
        <v>98</v>
      </c>
      <c r="D31" s="1" t="s">
        <v>99</v>
      </c>
      <c r="E31" s="1" t="s">
        <v>58</v>
      </c>
      <c r="F31" s="2">
        <v>5000</v>
      </c>
      <c r="G31" s="3">
        <v>0</v>
      </c>
      <c r="H31" s="3">
        <v>24.01</v>
      </c>
      <c r="I31" s="2">
        <f>ROUND(G31*(1 + H31/100),2)</f>
        <v>0</v>
      </c>
      <c r="J31" s="2">
        <f>ROUND(F31*I31,2)</f>
        <v>0</v>
      </c>
    </row>
    <row r="32" spans="1:10">
      <c r="A32" s="1" t="s">
        <v>100</v>
      </c>
      <c r="B32" s="1"/>
      <c r="C32" s="1"/>
      <c r="D32" s="1" t="s">
        <v>101</v>
      </c>
    </row>
    <row r="33" spans="1:10" ht="28.35" customHeight="1">
      <c r="A33" s="1" t="s">
        <v>102</v>
      </c>
      <c r="B33" s="1" t="s">
        <v>60</v>
      </c>
      <c r="C33" s="1" t="s">
        <v>103</v>
      </c>
      <c r="D33" s="1" t="s">
        <v>104</v>
      </c>
      <c r="E33" s="1" t="s">
        <v>89</v>
      </c>
      <c r="F33" s="2">
        <v>40000</v>
      </c>
      <c r="G33" s="3">
        <v>0</v>
      </c>
      <c r="H33" s="3">
        <v>24.01</v>
      </c>
      <c r="I33" s="2">
        <f>ROUND(G33*(1 + H33/100),2)</f>
        <v>0</v>
      </c>
      <c r="J33" s="2">
        <f>ROUND(F33*I33,2)</f>
        <v>0</v>
      </c>
    </row>
    <row r="34" spans="1:10" ht="28.35" customHeight="1">
      <c r="A34" s="1" t="s">
        <v>105</v>
      </c>
      <c r="B34" s="1" t="s">
        <v>60</v>
      </c>
      <c r="C34" s="1" t="s">
        <v>106</v>
      </c>
      <c r="D34" s="1" t="s">
        <v>107</v>
      </c>
      <c r="E34" s="1" t="s">
        <v>89</v>
      </c>
      <c r="F34" s="2">
        <v>39600</v>
      </c>
      <c r="G34" s="3">
        <v>0</v>
      </c>
      <c r="H34" s="3">
        <v>24.01</v>
      </c>
      <c r="I34" s="2">
        <f>ROUND(G34*(1 + H34/100),2)</f>
        <v>0</v>
      </c>
      <c r="J34" s="2">
        <f>ROUND(F34*I34,2)</f>
        <v>0</v>
      </c>
    </row>
    <row r="35" spans="1:10" ht="29.25" customHeight="1">
      <c r="A35" s="1" t="s">
        <v>108</v>
      </c>
      <c r="B35" s="1" t="s">
        <v>60</v>
      </c>
      <c r="C35" s="1" t="s">
        <v>109</v>
      </c>
      <c r="D35" s="1" t="s">
        <v>110</v>
      </c>
      <c r="E35" s="1" t="s">
        <v>89</v>
      </c>
      <c r="F35" s="2">
        <v>10000</v>
      </c>
      <c r="G35" s="3">
        <v>0</v>
      </c>
      <c r="H35" s="3">
        <v>24.01</v>
      </c>
      <c r="I35" s="2">
        <f>ROUND(G35*(1 + H35/100),2)</f>
        <v>0</v>
      </c>
      <c r="J35" s="2">
        <f>ROUND(F35*I35,2)</f>
        <v>0</v>
      </c>
    </row>
    <row r="36" spans="1:10" ht="38.7" customHeight="1">
      <c r="A36" s="1" t="s">
        <v>111</v>
      </c>
      <c r="B36" s="1" t="s">
        <v>60</v>
      </c>
      <c r="C36" s="1" t="s">
        <v>112</v>
      </c>
      <c r="D36" s="1" t="s">
        <v>113</v>
      </c>
      <c r="E36" s="1" t="s">
        <v>89</v>
      </c>
      <c r="F36" s="2">
        <v>12</v>
      </c>
      <c r="G36" s="3">
        <v>0</v>
      </c>
      <c r="H36" s="3">
        <v>24.01</v>
      </c>
      <c r="I36" s="2">
        <f>ROUND(G36*(1 + H36/100),2)</f>
        <v>0</v>
      </c>
      <c r="J36" s="2">
        <f>ROUND(F36*I36,2)</f>
        <v>0</v>
      </c>
    </row>
    <row r="37" spans="1:10" ht="31.05" customHeight="1">
      <c r="A37" s="1" t="s">
        <v>114</v>
      </c>
      <c r="B37" s="1" t="s">
        <v>60</v>
      </c>
      <c r="C37" s="1" t="s">
        <v>115</v>
      </c>
      <c r="D37" s="1" t="s">
        <v>116</v>
      </c>
      <c r="E37" s="1" t="s">
        <v>89</v>
      </c>
      <c r="F37" s="2">
        <v>120</v>
      </c>
      <c r="G37" s="3">
        <v>0</v>
      </c>
      <c r="H37" s="3">
        <v>24.01</v>
      </c>
      <c r="I37" s="2">
        <f>ROUND(G37*(1 + H37/100),2)</f>
        <v>0</v>
      </c>
      <c r="J37" s="2">
        <f>ROUND(F37*I37,2)</f>
        <v>0</v>
      </c>
    </row>
    <row r="38" spans="1:10" ht="40.5" customHeight="1">
      <c r="A38" s="1" t="s">
        <v>117</v>
      </c>
      <c r="B38" s="1" t="s">
        <v>60</v>
      </c>
      <c r="C38" s="1" t="s">
        <v>118</v>
      </c>
      <c r="D38" s="1" t="s">
        <v>119</v>
      </c>
      <c r="E38" s="1" t="s">
        <v>89</v>
      </c>
      <c r="F38" s="2">
        <v>18</v>
      </c>
      <c r="G38" s="3">
        <v>0</v>
      </c>
      <c r="H38" s="3">
        <v>24.01</v>
      </c>
      <c r="I38" s="2">
        <f>ROUND(G38*(1 + H38/100),2)</f>
        <v>0</v>
      </c>
      <c r="J38" s="2">
        <f>ROUND(F38*I38,2)</f>
        <v>0</v>
      </c>
    </row>
    <row r="39" spans="1:10" ht="31.05" customHeight="1">
      <c r="A39" s="1" t="s">
        <v>120</v>
      </c>
      <c r="B39" s="1" t="s">
        <v>38</v>
      </c>
      <c r="C39" s="1" t="s">
        <v>121</v>
      </c>
      <c r="D39" s="1" t="s">
        <v>122</v>
      </c>
      <c r="E39" s="1" t="s">
        <v>20</v>
      </c>
      <c r="F39" s="2">
        <v>330</v>
      </c>
      <c r="G39" s="3">
        <v>0</v>
      </c>
      <c r="H39" s="3">
        <v>0</v>
      </c>
      <c r="I39" s="2">
        <f>ROUND(G39*(1 + H39/100),2)</f>
        <v>0</v>
      </c>
      <c r="J39" s="2">
        <f>ROUND(F39*I39,2)</f>
        <v>0</v>
      </c>
    </row>
    <row r="40" spans="1:10" ht="29.25" customHeight="1">
      <c r="A40" s="1" t="s">
        <v>123</v>
      </c>
      <c r="B40" s="1" t="s">
        <v>60</v>
      </c>
      <c r="C40" s="1" t="s">
        <v>124</v>
      </c>
      <c r="D40" s="1" t="s">
        <v>125</v>
      </c>
      <c r="E40" s="1" t="s">
        <v>89</v>
      </c>
      <c r="F40" s="2">
        <v>72</v>
      </c>
      <c r="G40" s="3">
        <v>0</v>
      </c>
      <c r="H40" s="3">
        <v>24.01</v>
      </c>
      <c r="I40" s="2">
        <f>ROUND(G40*(1 + H40/100),2)</f>
        <v>0</v>
      </c>
      <c r="J40" s="2">
        <f>ROUND(F40*I40,2)</f>
        <v>0</v>
      </c>
    </row>
    <row r="41" spans="1:10" ht="30.15" customHeight="1">
      <c r="A41" s="1" t="s">
        <v>126</v>
      </c>
      <c r="B41" s="1" t="s">
        <v>60</v>
      </c>
      <c r="C41" s="1" t="s">
        <v>127</v>
      </c>
      <c r="D41" s="1" t="s">
        <v>128</v>
      </c>
      <c r="E41" s="1" t="s">
        <v>89</v>
      </c>
      <c r="F41" s="2">
        <v>897</v>
      </c>
      <c r="G41" s="3">
        <v>0</v>
      </c>
      <c r="H41" s="3">
        <v>24.01</v>
      </c>
      <c r="I41" s="2">
        <f>ROUND(G41*(1 + H41/100),2)</f>
        <v>0</v>
      </c>
      <c r="J41" s="2">
        <f>ROUND(F41*I41,2)</f>
        <v>0</v>
      </c>
    </row>
    <row r="42" spans="1:10" ht="24.75" customHeight="1">
      <c r="A42" s="1" t="s">
        <v>129</v>
      </c>
      <c r="B42" s="1" t="s">
        <v>38</v>
      </c>
      <c r="C42" s="1" t="s">
        <v>130</v>
      </c>
      <c r="D42" s="1" t="s">
        <v>131</v>
      </c>
      <c r="E42" s="1" t="s">
        <v>20</v>
      </c>
      <c r="F42" s="2">
        <v>10</v>
      </c>
      <c r="G42" s="3">
        <v>0</v>
      </c>
      <c r="H42" s="3">
        <v>0</v>
      </c>
      <c r="I42" s="2">
        <f>ROUND(G42*(1 + H42/100),2)</f>
        <v>0</v>
      </c>
      <c r="J42" s="2">
        <f>ROUND(F42*I42,2)</f>
        <v>0</v>
      </c>
    </row>
    <row r="43" spans="1:10" ht="37.8" customHeight="1">
      <c r="A43" s="1" t="s">
        <v>132</v>
      </c>
      <c r="B43" s="1" t="s">
        <v>60</v>
      </c>
      <c r="C43" s="1" t="s">
        <v>133</v>
      </c>
      <c r="D43" s="1" t="s">
        <v>134</v>
      </c>
      <c r="E43" s="1" t="s">
        <v>89</v>
      </c>
      <c r="F43" s="2">
        <v>50</v>
      </c>
      <c r="G43" s="3">
        <v>0</v>
      </c>
      <c r="H43" s="3">
        <v>24.01</v>
      </c>
      <c r="I43" s="2">
        <f>ROUND(G43*(1 + H43/100),2)</f>
        <v>0</v>
      </c>
      <c r="J43" s="2">
        <f>ROUND(F43*I43,2)</f>
        <v>0</v>
      </c>
    </row>
    <row r="44" spans="1:10" ht="49.05" customHeight="1">
      <c r="A44" s="1" t="s">
        <v>135</v>
      </c>
      <c r="B44" s="1" t="s">
        <v>60</v>
      </c>
      <c r="C44" s="1" t="s">
        <v>136</v>
      </c>
      <c r="D44" s="1" t="s">
        <v>137</v>
      </c>
      <c r="E44" s="1" t="s">
        <v>89</v>
      </c>
      <c r="F44" s="2">
        <v>280</v>
      </c>
      <c r="G44" s="3">
        <v>0</v>
      </c>
      <c r="H44" s="3">
        <v>24.01</v>
      </c>
      <c r="I44" s="2">
        <f>ROUND(G44*(1 + H44/100),2)</f>
        <v>0</v>
      </c>
      <c r="J44" s="2">
        <f>ROUND(F44*I44,2)</f>
        <v>0</v>
      </c>
    </row>
    <row r="45" spans="1:10" ht="36.9" customHeight="1">
      <c r="A45" s="1" t="s">
        <v>138</v>
      </c>
      <c r="B45" s="1" t="s">
        <v>60</v>
      </c>
      <c r="C45" s="1" t="s">
        <v>139</v>
      </c>
      <c r="D45" s="1" t="s">
        <v>140</v>
      </c>
      <c r="E45" s="1" t="s">
        <v>89</v>
      </c>
      <c r="F45" s="2">
        <v>90</v>
      </c>
      <c r="G45" s="3">
        <v>0</v>
      </c>
      <c r="H45" s="3">
        <v>24.01</v>
      </c>
      <c r="I45" s="2">
        <f>ROUND(G45*(1 + H45/100),2)</f>
        <v>0</v>
      </c>
      <c r="J45" s="2">
        <f>ROUND(F45*I45,2)</f>
        <v>0</v>
      </c>
    </row>
    <row r="46" spans="1:10" ht="32.4" customHeight="1">
      <c r="A46" s="1" t="s">
        <v>141</v>
      </c>
      <c r="B46" s="1" t="s">
        <v>60</v>
      </c>
      <c r="C46" s="1" t="s">
        <v>139</v>
      </c>
      <c r="D46" s="1" t="s">
        <v>142</v>
      </c>
      <c r="E46" s="1" t="s">
        <v>89</v>
      </c>
      <c r="F46" s="2">
        <v>12</v>
      </c>
      <c r="G46" s="3">
        <v>0</v>
      </c>
      <c r="H46" s="3">
        <v>24.01</v>
      </c>
      <c r="I46" s="2">
        <f>ROUND(G46*(1 + H46/100),2)</f>
        <v>0</v>
      </c>
      <c r="J46" s="2">
        <f>ROUND(F46*I46,2)</f>
        <v>0</v>
      </c>
    </row>
    <row r="47" spans="1:10" ht="28.35" customHeight="1">
      <c r="A47" s="1" t="s">
        <v>143</v>
      </c>
      <c r="B47" s="1" t="s">
        <v>38</v>
      </c>
      <c r="C47" s="1" t="s">
        <v>144</v>
      </c>
      <c r="D47" s="1" t="s">
        <v>145</v>
      </c>
      <c r="E47" s="1" t="s">
        <v>20</v>
      </c>
      <c r="F47" s="2">
        <v>12</v>
      </c>
      <c r="G47" s="3">
        <v>0</v>
      </c>
      <c r="H47" s="3">
        <v>0</v>
      </c>
      <c r="I47" s="2">
        <f>ROUND(G47*(1 + H47/100),2)</f>
        <v>0</v>
      </c>
      <c r="J47" s="2">
        <f>ROUND(F47*I47,2)</f>
        <v>0</v>
      </c>
    </row>
    <row r="48" spans="1:10" ht="28.8" customHeight="1">
      <c r="A48" s="1" t="s">
        <v>146</v>
      </c>
      <c r="B48" s="1" t="s">
        <v>60</v>
      </c>
      <c r="C48" s="1" t="s">
        <v>147</v>
      </c>
      <c r="D48" s="1" t="s">
        <v>148</v>
      </c>
      <c r="E48" s="1" t="s">
        <v>89</v>
      </c>
      <c r="F48" s="2">
        <v>30</v>
      </c>
      <c r="G48" s="3">
        <v>0</v>
      </c>
      <c r="H48" s="3">
        <v>24.01</v>
      </c>
      <c r="I48" s="2">
        <f>ROUND(G48*(1 + H48/100),2)</f>
        <v>0</v>
      </c>
      <c r="J48" s="2">
        <f>ROUND(F48*I48,2)</f>
        <v>0</v>
      </c>
    </row>
    <row r="49" spans="1:10" ht="23.4" customHeight="1">
      <c r="A49" s="1" t="s">
        <v>149</v>
      </c>
      <c r="B49" s="1" t="s">
        <v>60</v>
      </c>
      <c r="C49" s="1" t="s">
        <v>150</v>
      </c>
      <c r="D49" s="1" t="s">
        <v>151</v>
      </c>
      <c r="E49" s="1" t="s">
        <v>152</v>
      </c>
      <c r="F49" s="2">
        <v>12</v>
      </c>
      <c r="G49" s="3">
        <v>0</v>
      </c>
      <c r="H49" s="3">
        <v>24.01</v>
      </c>
      <c r="I49" s="2">
        <f>ROUND(G49*(1 + H49/100),2)</f>
        <v>0</v>
      </c>
      <c r="J49" s="2">
        <f>ROUND(F49*I49,2)</f>
        <v>0</v>
      </c>
    </row>
    <row r="50" spans="1:10">
      <c r="A50" s="1" t="s">
        <v>153</v>
      </c>
      <c r="B50" s="1" t="s">
        <v>60</v>
      </c>
      <c r="C50" s="1" t="s">
        <v>154</v>
      </c>
      <c r="D50" s="1" t="s">
        <v>155</v>
      </c>
      <c r="E50" s="1" t="s">
        <v>78</v>
      </c>
      <c r="F50" s="2">
        <v>400</v>
      </c>
      <c r="G50" s="3">
        <v>0</v>
      </c>
      <c r="H50" s="3">
        <v>24.01</v>
      </c>
      <c r="I50" s="2">
        <f>ROUND(G50*(1 + H50/100),2)</f>
        <v>0</v>
      </c>
      <c r="J50" s="2">
        <f>ROUND(F50*I50,2)</f>
        <v>0</v>
      </c>
    </row>
    <row r="51" spans="1:10">
      <c r="A51" s="1" t="s">
        <v>156</v>
      </c>
      <c r="B51" s="1" t="s">
        <v>60</v>
      </c>
      <c r="C51" s="1" t="s">
        <v>157</v>
      </c>
      <c r="D51" s="1" t="s">
        <v>158</v>
      </c>
      <c r="E51" s="1" t="s">
        <v>78</v>
      </c>
      <c r="F51" s="2">
        <v>12</v>
      </c>
      <c r="G51" s="3">
        <v>0</v>
      </c>
      <c r="H51" s="3">
        <v>24.01</v>
      </c>
      <c r="I51" s="2">
        <f>ROUND(G51*(1 + H51/100),2)</f>
        <v>0</v>
      </c>
      <c r="J51" s="2">
        <f>ROUND(F51*I51,2)</f>
        <v>0</v>
      </c>
    </row>
    <row r="52" spans="1:10" ht="31.05" customHeight="1">
      <c r="A52" s="1" t="s">
        <v>159</v>
      </c>
      <c r="B52" s="1" t="s">
        <v>38</v>
      </c>
      <c r="C52" s="1" t="s">
        <v>160</v>
      </c>
      <c r="D52" s="1" t="s">
        <v>161</v>
      </c>
      <c r="E52" s="1" t="s">
        <v>20</v>
      </c>
      <c r="F52" s="2">
        <v>400</v>
      </c>
      <c r="G52" s="3">
        <v>0</v>
      </c>
      <c r="H52" s="3">
        <v>0</v>
      </c>
      <c r="I52" s="2">
        <f>ROUND(G52*(1 + H52/100),2)</f>
        <v>0</v>
      </c>
      <c r="J52" s="2">
        <f>ROUND(F52*I52,2)</f>
        <v>0</v>
      </c>
    </row>
    <row r="53" spans="1:10">
      <c r="A53" s="1" t="s">
        <v>162</v>
      </c>
      <c r="B53" s="1" t="s">
        <v>38</v>
      </c>
      <c r="C53" s="1" t="s">
        <v>163</v>
      </c>
      <c r="D53" s="1" t="s">
        <v>164</v>
      </c>
      <c r="E53" s="1" t="s">
        <v>20</v>
      </c>
      <c r="F53" s="2">
        <v>1760</v>
      </c>
      <c r="G53" s="3">
        <v>0</v>
      </c>
      <c r="H53" s="3">
        <v>0</v>
      </c>
      <c r="I53" s="2">
        <f>ROUND(G53*(1 + H53/100),2)</f>
        <v>0</v>
      </c>
      <c r="J53" s="2">
        <f>ROUND(F53*I53,2)</f>
        <v>0</v>
      </c>
    </row>
    <row r="54" spans="1:10">
      <c r="A54" s="1" t="s">
        <v>165</v>
      </c>
      <c r="B54" s="1" t="s">
        <v>38</v>
      </c>
      <c r="C54" s="1" t="s">
        <v>166</v>
      </c>
      <c r="D54" s="1" t="s">
        <v>167</v>
      </c>
      <c r="E54" s="1" t="s">
        <v>20</v>
      </c>
      <c r="F54" s="2">
        <v>2900</v>
      </c>
      <c r="G54" s="3">
        <v>0</v>
      </c>
      <c r="H54" s="3">
        <v>0</v>
      </c>
      <c r="I54" s="2">
        <f>ROUND(G54*(1 + H54/100),2)</f>
        <v>0</v>
      </c>
      <c r="J54" s="2">
        <f>ROUND(F54*I54,2)</f>
        <v>0</v>
      </c>
    </row>
    <row r="55" spans="1:10" ht="26.1" customHeight="1">
      <c r="A55" s="1" t="s">
        <v>168</v>
      </c>
      <c r="B55" s="1" t="s">
        <v>38</v>
      </c>
      <c r="C55" s="1" t="s">
        <v>169</v>
      </c>
      <c r="D55" s="1" t="s">
        <v>170</v>
      </c>
      <c r="E55" s="1" t="s">
        <v>20</v>
      </c>
      <c r="F55" s="2">
        <v>1600</v>
      </c>
      <c r="G55" s="3">
        <v>0</v>
      </c>
      <c r="H55" s="3">
        <v>0</v>
      </c>
      <c r="I55" s="2">
        <f>ROUND(G55*(1 + H55/100),2)</f>
        <v>0</v>
      </c>
      <c r="J55" s="2">
        <f>ROUND(F55*I55,2)</f>
        <v>0</v>
      </c>
    </row>
    <row r="56" spans="1:10">
      <c r="A56" s="1" t="s">
        <v>171</v>
      </c>
      <c r="B56" s="1" t="s">
        <v>38</v>
      </c>
      <c r="C56" s="1" t="s">
        <v>172</v>
      </c>
      <c r="D56" s="1" t="s">
        <v>173</v>
      </c>
      <c r="E56" s="1" t="s">
        <v>174</v>
      </c>
      <c r="F56" s="2">
        <v>1</v>
      </c>
      <c r="G56" s="3">
        <v>0</v>
      </c>
      <c r="H56" s="3">
        <v>0</v>
      </c>
      <c r="I56" s="2">
        <f>ROUND(G56*(1 + H56/100),2)</f>
        <v>0</v>
      </c>
      <c r="J56" s="2">
        <f>ROUND(F56*I56,2)</f>
        <v>0</v>
      </c>
    </row>
    <row r="57" spans="1:10" ht="52.65" customHeight="1">
      <c r="A57" s="1" t="s">
        <v>175</v>
      </c>
      <c r="B57" s="1" t="s">
        <v>38</v>
      </c>
      <c r="C57" s="1" t="s">
        <v>176</v>
      </c>
      <c r="D57" s="1" t="s">
        <v>177</v>
      </c>
      <c r="E57" s="1" t="s">
        <v>20</v>
      </c>
      <c r="F57" s="2">
        <v>70</v>
      </c>
      <c r="G57" s="3">
        <v>0</v>
      </c>
      <c r="H57" s="3">
        <v>0</v>
      </c>
      <c r="I57" s="2">
        <f>ROUND(G57*(1 + H57/100),2)</f>
        <v>0</v>
      </c>
      <c r="J57" s="2">
        <f>ROUND(F57*I57,2)</f>
        <v>0</v>
      </c>
    </row>
    <row r="58" spans="1:10">
      <c r="A58" s="1" t="s">
        <v>178</v>
      </c>
      <c r="B58" s="1" t="s">
        <v>38</v>
      </c>
      <c r="C58" s="1" t="s">
        <v>179</v>
      </c>
      <c r="D58" s="1" t="s">
        <v>180</v>
      </c>
      <c r="E58" s="1" t="s">
        <v>20</v>
      </c>
      <c r="F58" s="2">
        <v>32</v>
      </c>
      <c r="G58" s="3">
        <v>0</v>
      </c>
      <c r="H58" s="3">
        <v>0</v>
      </c>
      <c r="I58" s="2">
        <f>ROUND(G58*(1 + H58/100),2)</f>
        <v>0</v>
      </c>
      <c r="J58" s="2">
        <f>ROUND(F58*I58,2)</f>
        <v>0</v>
      </c>
    </row>
    <row r="59" spans="1:10">
      <c r="A59" s="1" t="s">
        <v>181</v>
      </c>
      <c r="B59" s="1" t="s">
        <v>38</v>
      </c>
      <c r="C59" s="1" t="s">
        <v>182</v>
      </c>
      <c r="D59" s="1" t="s">
        <v>183</v>
      </c>
      <c r="E59" s="1" t="s">
        <v>20</v>
      </c>
      <c r="F59" s="2">
        <v>32</v>
      </c>
      <c r="G59" s="3">
        <v>0</v>
      </c>
      <c r="H59" s="3">
        <v>0</v>
      </c>
      <c r="I59" s="2">
        <f>ROUND(G59*(1 + H59/100),2)</f>
        <v>0</v>
      </c>
      <c r="J59" s="2">
        <f>ROUND(F59*I59,2)</f>
        <v>0</v>
      </c>
    </row>
    <row r="60" spans="1:10">
      <c r="A60" s="1" t="s">
        <v>184</v>
      </c>
      <c r="B60" s="1" t="s">
        <v>38</v>
      </c>
      <c r="C60" s="1" t="s">
        <v>185</v>
      </c>
      <c r="D60" s="1" t="s">
        <v>186</v>
      </c>
      <c r="E60" s="1" t="s">
        <v>20</v>
      </c>
      <c r="F60" s="2">
        <v>1326</v>
      </c>
      <c r="G60" s="3">
        <v>0</v>
      </c>
      <c r="H60" s="3">
        <v>0</v>
      </c>
      <c r="I60" s="2">
        <f>ROUND(G60*(1 + H60/100),2)</f>
        <v>0</v>
      </c>
      <c r="J60" s="2">
        <f>ROUND(F60*I60,2)</f>
        <v>0</v>
      </c>
    </row>
    <row r="61" spans="1:10" ht="22.95" customHeight="1">
      <c r="A61" s="1" t="s">
        <v>187</v>
      </c>
      <c r="B61" s="1" t="s">
        <v>38</v>
      </c>
      <c r="C61" s="1" t="s">
        <v>188</v>
      </c>
      <c r="D61" s="1" t="s">
        <v>189</v>
      </c>
      <c r="E61" s="1" t="s">
        <v>20</v>
      </c>
      <c r="F61" s="2">
        <v>2648</v>
      </c>
      <c r="G61" s="3">
        <v>0</v>
      </c>
      <c r="H61" s="3">
        <v>0</v>
      </c>
      <c r="I61" s="2">
        <f>ROUND(G61*(1 + H61/100),2)</f>
        <v>0</v>
      </c>
      <c r="J61" s="2">
        <f>ROUND(F61*I61,2)</f>
        <v>0</v>
      </c>
    </row>
    <row r="62" spans="1:10" ht="23.4" customHeight="1">
      <c r="A62" s="1" t="s">
        <v>190</v>
      </c>
      <c r="B62" s="1" t="s">
        <v>38</v>
      </c>
      <c r="C62" s="1" t="s">
        <v>191</v>
      </c>
      <c r="D62" s="1" t="s">
        <v>192</v>
      </c>
      <c r="E62" s="1" t="s">
        <v>20</v>
      </c>
      <c r="F62" s="2">
        <v>30</v>
      </c>
      <c r="G62" s="3">
        <v>0</v>
      </c>
      <c r="H62" s="3">
        <v>0</v>
      </c>
      <c r="I62" s="2">
        <f>ROUND(G62*(1 + H62/100),2)</f>
        <v>0</v>
      </c>
      <c r="J62" s="2">
        <f>ROUND(F62*I62,2)</f>
        <v>0</v>
      </c>
    </row>
    <row r="63" spans="1:10" ht="35.55" customHeight="1">
      <c r="A63" s="1" t="s">
        <v>193</v>
      </c>
      <c r="B63" s="1" t="s">
        <v>60</v>
      </c>
      <c r="C63" s="1" t="s">
        <v>194</v>
      </c>
      <c r="D63" s="1" t="s">
        <v>195</v>
      </c>
      <c r="E63" s="1" t="s">
        <v>89</v>
      </c>
      <c r="F63" s="2">
        <v>24</v>
      </c>
      <c r="G63" s="3">
        <v>0</v>
      </c>
      <c r="H63" s="3">
        <v>24.01</v>
      </c>
      <c r="I63" s="2">
        <f>ROUND(G63*(1 + H63/100),2)</f>
        <v>0</v>
      </c>
      <c r="J63" s="2">
        <f>ROUND(F63*I63,2)</f>
        <v>0</v>
      </c>
    </row>
    <row r="64" spans="1:10" ht="231.3" customHeight="1">
      <c r="A64" s="1" t="s">
        <v>196</v>
      </c>
      <c r="B64" s="1" t="s">
        <v>38</v>
      </c>
      <c r="C64" s="1" t="s">
        <v>197</v>
      </c>
      <c r="D64" s="1" t="s">
        <v>198</v>
      </c>
      <c r="E64" s="1" t="s">
        <v>20</v>
      </c>
      <c r="F64" s="2">
        <v>16</v>
      </c>
      <c r="G64" s="3">
        <v>0</v>
      </c>
      <c r="H64" s="3">
        <v>0</v>
      </c>
      <c r="I64" s="2">
        <f>ROUND(G64*(1 + H64/100),2)</f>
        <v>0</v>
      </c>
      <c r="J64" s="2">
        <f>ROUND(F64*I64,2)</f>
        <v>0</v>
      </c>
    </row>
    <row r="65" spans="1:10" ht="237.6" customHeight="1">
      <c r="A65" s="1" t="s">
        <v>199</v>
      </c>
      <c r="B65" s="1" t="s">
        <v>38</v>
      </c>
      <c r="C65" s="1" t="s">
        <v>200</v>
      </c>
      <c r="D65" s="1" t="s">
        <v>201</v>
      </c>
      <c r="E65" s="1" t="s">
        <v>20</v>
      </c>
      <c r="F65" s="2">
        <v>6</v>
      </c>
      <c r="G65" s="3">
        <v>0</v>
      </c>
      <c r="H65" s="3">
        <v>0</v>
      </c>
      <c r="I65" s="2">
        <f>ROUND(G65*(1 + H65/100),2)</f>
        <v>0</v>
      </c>
      <c r="J65" s="2">
        <f>ROUND(F65*I65,2)</f>
        <v>0</v>
      </c>
    </row>
    <row r="66" spans="1:10" ht="232.2" customHeight="1">
      <c r="A66" s="1" t="s">
        <v>202</v>
      </c>
      <c r="B66" s="1" t="s">
        <v>38</v>
      </c>
      <c r="C66" s="1" t="s">
        <v>203</v>
      </c>
      <c r="D66" s="1" t="s">
        <v>204</v>
      </c>
      <c r="E66" s="1" t="s">
        <v>20</v>
      </c>
      <c r="F66" s="2">
        <v>12</v>
      </c>
      <c r="G66" s="3">
        <v>0</v>
      </c>
      <c r="H66" s="3">
        <v>0</v>
      </c>
      <c r="I66" s="2">
        <f>ROUND(G66*(1 + H66/100),2)</f>
        <v>0</v>
      </c>
      <c r="J66" s="2">
        <f>ROUND(F66*I66,2)</f>
        <v>0</v>
      </c>
    </row>
    <row r="67" spans="1:10" ht="74.25" customHeight="1">
      <c r="A67" s="1" t="s">
        <v>205</v>
      </c>
      <c r="B67" s="1" t="s">
        <v>38</v>
      </c>
      <c r="C67" s="1" t="s">
        <v>206</v>
      </c>
      <c r="D67" s="1" t="s">
        <v>207</v>
      </c>
      <c r="E67" s="1" t="s">
        <v>20</v>
      </c>
      <c r="F67" s="2">
        <v>60</v>
      </c>
      <c r="G67" s="3">
        <v>0</v>
      </c>
      <c r="H67" s="3">
        <v>0</v>
      </c>
      <c r="I67" s="2">
        <f>ROUND(G67*(1 + H67/100),2)</f>
        <v>0</v>
      </c>
      <c r="J67" s="2">
        <f>ROUND(F67*I67,2)</f>
        <v>0</v>
      </c>
    </row>
    <row r="68" spans="1:10" ht="73.35" customHeight="1">
      <c r="A68" s="1" t="s">
        <v>208</v>
      </c>
      <c r="B68" s="1" t="s">
        <v>38</v>
      </c>
      <c r="C68" s="1" t="s">
        <v>209</v>
      </c>
      <c r="D68" s="1" t="s">
        <v>210</v>
      </c>
      <c r="E68" s="1" t="s">
        <v>89</v>
      </c>
      <c r="F68" s="2">
        <v>40</v>
      </c>
      <c r="G68" s="3">
        <v>0</v>
      </c>
      <c r="H68" s="3">
        <v>0</v>
      </c>
      <c r="I68" s="2">
        <f>ROUND(G68*(1 + H68/100),2)</f>
        <v>0</v>
      </c>
      <c r="J68" s="2">
        <f>ROUND(F68*I68,2)</f>
        <v>0</v>
      </c>
    </row>
    <row r="69" spans="1:10" ht="73.35" customHeight="1">
      <c r="A69" s="1" t="s">
        <v>211</v>
      </c>
      <c r="B69" s="1" t="s">
        <v>38</v>
      </c>
      <c r="C69" s="1" t="s">
        <v>212</v>
      </c>
      <c r="D69" s="1" t="s">
        <v>213</v>
      </c>
      <c r="E69" s="1" t="s">
        <v>89</v>
      </c>
      <c r="F69" s="2">
        <v>40</v>
      </c>
      <c r="G69" s="3">
        <v>0</v>
      </c>
      <c r="H69" s="3">
        <v>0</v>
      </c>
      <c r="I69" s="2">
        <f>ROUND(G69*(1 + H69/100),2)</f>
        <v>0</v>
      </c>
      <c r="J69" s="2">
        <f>ROUND(F69*I69,2)</f>
        <v>0</v>
      </c>
    </row>
    <row r="70" spans="1:10" ht="73.35" customHeight="1">
      <c r="A70" s="1" t="s">
        <v>214</v>
      </c>
      <c r="B70" s="1" t="s">
        <v>38</v>
      </c>
      <c r="C70" s="1" t="s">
        <v>215</v>
      </c>
      <c r="D70" s="1" t="s">
        <v>216</v>
      </c>
      <c r="E70" s="1" t="s">
        <v>89</v>
      </c>
      <c r="F70" s="2">
        <v>160</v>
      </c>
      <c r="G70" s="3">
        <v>0</v>
      </c>
      <c r="H70" s="3">
        <v>0</v>
      </c>
      <c r="I70" s="2">
        <f>ROUND(G70*(1 + H70/100),2)</f>
        <v>0</v>
      </c>
      <c r="J70" s="2">
        <f>ROUND(F70*I70,2)</f>
        <v>0</v>
      </c>
    </row>
    <row r="71" spans="1:10" ht="73.35" customHeight="1">
      <c r="A71" s="1" t="s">
        <v>217</v>
      </c>
      <c r="B71" s="1" t="s">
        <v>38</v>
      </c>
      <c r="C71" s="1" t="s">
        <v>218</v>
      </c>
      <c r="D71" s="1" t="s">
        <v>219</v>
      </c>
      <c r="E71" s="1" t="s">
        <v>20</v>
      </c>
      <c r="F71" s="2">
        <v>30</v>
      </c>
      <c r="G71" s="3">
        <v>0</v>
      </c>
      <c r="H71" s="3">
        <v>0</v>
      </c>
      <c r="I71" s="2">
        <f>ROUND(G71*(1 + H71/100),2)</f>
        <v>0</v>
      </c>
      <c r="J71" s="2">
        <f>ROUND(F71*I71,2)</f>
        <v>0</v>
      </c>
    </row>
    <row r="72" spans="1:10" ht="46.35" customHeight="1">
      <c r="A72" s="1" t="s">
        <v>220</v>
      </c>
      <c r="B72" s="1" t="s">
        <v>38</v>
      </c>
      <c r="C72" s="1" t="s">
        <v>221</v>
      </c>
      <c r="D72" s="1" t="s">
        <v>222</v>
      </c>
      <c r="E72" s="1" t="s">
        <v>89</v>
      </c>
      <c r="F72" s="2">
        <v>30</v>
      </c>
      <c r="G72" s="3">
        <v>0</v>
      </c>
      <c r="H72" s="3">
        <v>24.01</v>
      </c>
      <c r="I72" s="2">
        <f>ROUND(G72*(1 + H72/100),2)</f>
        <v>0</v>
      </c>
      <c r="J72" s="2">
        <f>ROUND(F72*I72,2)</f>
        <v>0</v>
      </c>
    </row>
    <row r="73" spans="1:10" ht="146.7" customHeight="1">
      <c r="A73" s="1" t="s">
        <v>223</v>
      </c>
      <c r="B73" s="1" t="s">
        <v>38</v>
      </c>
      <c r="C73" s="1" t="s">
        <v>224</v>
      </c>
      <c r="D73" s="1" t="s">
        <v>225</v>
      </c>
      <c r="E73" s="1" t="s">
        <v>20</v>
      </c>
      <c r="F73" s="2">
        <v>12</v>
      </c>
      <c r="G73" s="3">
        <v>0</v>
      </c>
      <c r="H73" s="3">
        <v>0</v>
      </c>
      <c r="I73" s="2">
        <f>ROUND(G73*(1 + H73/100),2)</f>
        <v>0</v>
      </c>
      <c r="J73" s="2">
        <f>ROUND(F73*I73,2)</f>
        <v>0</v>
      </c>
    </row>
    <row r="74" spans="1:10" ht="146.25" customHeight="1">
      <c r="A74" s="1" t="s">
        <v>226</v>
      </c>
      <c r="B74" s="1" t="s">
        <v>38</v>
      </c>
      <c r="C74" s="1" t="s">
        <v>227</v>
      </c>
      <c r="D74" s="1" t="s">
        <v>228</v>
      </c>
      <c r="E74" s="1" t="s">
        <v>20</v>
      </c>
      <c r="F74" s="2">
        <v>4</v>
      </c>
      <c r="G74" s="3">
        <v>0</v>
      </c>
      <c r="H74" s="3">
        <v>0</v>
      </c>
      <c r="I74" s="2">
        <f>ROUND(G74*(1 + H74/100),2)</f>
        <v>0</v>
      </c>
      <c r="J74" s="2">
        <f>ROUND(F74*I74,2)</f>
        <v>0</v>
      </c>
    </row>
    <row r="75" spans="1:10">
      <c r="A75" s="1" t="s">
        <v>229</v>
      </c>
      <c r="B75" s="1" t="s">
        <v>230</v>
      </c>
      <c r="C75" s="1" t="s">
        <v>231</v>
      </c>
      <c r="D75" s="1" t="s">
        <v>232</v>
      </c>
      <c r="E75" s="1" t="s">
        <v>233</v>
      </c>
      <c r="F75" s="2">
        <v>100</v>
      </c>
      <c r="G75" s="3">
        <v>0</v>
      </c>
      <c r="H75" s="3">
        <v>24.01</v>
      </c>
      <c r="I75" s="2">
        <f>ROUND(G75*(1 + H75/100),2)</f>
        <v>0</v>
      </c>
      <c r="J75" s="2">
        <f>ROUND(F75*I75,2)</f>
        <v>0</v>
      </c>
    </row>
    <row r="76" spans="1:10" ht="22.5" customHeight="1">
      <c r="A76" s="1" t="s">
        <v>234</v>
      </c>
      <c r="B76" s="1" t="s">
        <v>60</v>
      </c>
      <c r="C76" s="1" t="s">
        <v>235</v>
      </c>
      <c r="D76" s="1" t="s">
        <v>236</v>
      </c>
      <c r="E76" s="1" t="s">
        <v>89</v>
      </c>
      <c r="F76" s="2">
        <v>32</v>
      </c>
      <c r="G76" s="3">
        <v>0</v>
      </c>
      <c r="H76" s="3">
        <v>24.01</v>
      </c>
      <c r="I76" s="2">
        <f>ROUND(G76*(1 + H76/100),2)</f>
        <v>0</v>
      </c>
      <c r="J76" s="2">
        <f>ROUND(F76*I76,2)</f>
        <v>0</v>
      </c>
    </row>
    <row r="77" spans="1:10" ht="22.05" customHeight="1">
      <c r="A77" s="1" t="s">
        <v>237</v>
      </c>
      <c r="B77" s="1" t="s">
        <v>60</v>
      </c>
      <c r="C77" s="1" t="s">
        <v>238</v>
      </c>
      <c r="D77" s="1" t="s">
        <v>239</v>
      </c>
      <c r="E77" s="1" t="s">
        <v>89</v>
      </c>
      <c r="F77" s="2">
        <v>32</v>
      </c>
      <c r="G77" s="3">
        <v>0</v>
      </c>
      <c r="H77" s="3">
        <v>24.01</v>
      </c>
      <c r="I77" s="2">
        <f>ROUND(G77*(1 + H77/100),2)</f>
        <v>0</v>
      </c>
      <c r="J77" s="2">
        <f>ROUND(F77*I77,2)</f>
        <v>0</v>
      </c>
    </row>
    <row r="78" spans="1:10" ht="21.15" customHeight="1">
      <c r="A78" s="1" t="s">
        <v>240</v>
      </c>
      <c r="B78" s="1" t="s">
        <v>60</v>
      </c>
      <c r="C78" s="1" t="s">
        <v>241</v>
      </c>
      <c r="D78" s="1" t="s">
        <v>242</v>
      </c>
      <c r="E78" s="1" t="s">
        <v>89</v>
      </c>
      <c r="F78" s="2">
        <v>24</v>
      </c>
      <c r="G78" s="3">
        <v>0</v>
      </c>
      <c r="H78" s="3">
        <v>24.01</v>
      </c>
      <c r="I78" s="2">
        <f>ROUND(G78*(1 + H78/100),2)</f>
        <v>0</v>
      </c>
      <c r="J78" s="2">
        <f>ROUND(F78*I78,2)</f>
        <v>0</v>
      </c>
    </row>
    <row r="79" spans="1:10" ht="22.5" customHeight="1">
      <c r="A79" s="1" t="s">
        <v>243</v>
      </c>
      <c r="B79" s="1" t="s">
        <v>60</v>
      </c>
      <c r="C79" s="1" t="s">
        <v>244</v>
      </c>
      <c r="D79" s="1" t="s">
        <v>245</v>
      </c>
      <c r="E79" s="1" t="s">
        <v>89</v>
      </c>
      <c r="F79" s="2">
        <v>4</v>
      </c>
      <c r="G79" s="3">
        <v>0</v>
      </c>
      <c r="H79" s="3">
        <v>24.01</v>
      </c>
      <c r="I79" s="2">
        <f>ROUND(G79*(1 + H79/100),2)</f>
        <v>0</v>
      </c>
      <c r="J79" s="2">
        <f>ROUND(F79*I79,2)</f>
        <v>0</v>
      </c>
    </row>
    <row r="80" spans="1:10" ht="22.5" customHeight="1">
      <c r="A80" s="1" t="s">
        <v>246</v>
      </c>
      <c r="B80" s="1" t="s">
        <v>60</v>
      </c>
      <c r="C80" s="1" t="s">
        <v>247</v>
      </c>
      <c r="D80" s="1" t="s">
        <v>248</v>
      </c>
      <c r="E80" s="1" t="s">
        <v>89</v>
      </c>
      <c r="F80" s="2">
        <v>4</v>
      </c>
      <c r="G80" s="3">
        <v>0</v>
      </c>
      <c r="H80" s="3">
        <v>24.01</v>
      </c>
      <c r="I80" s="2">
        <f>ROUND(G80*(1 + H80/100),2)</f>
        <v>0</v>
      </c>
      <c r="J80" s="2">
        <f>ROUND(F80*I80,2)</f>
        <v>0</v>
      </c>
    </row>
    <row r="81" spans="1:10" ht="21.15" customHeight="1">
      <c r="A81" s="1" t="s">
        <v>249</v>
      </c>
      <c r="B81" s="1" t="s">
        <v>60</v>
      </c>
      <c r="C81" s="1" t="s">
        <v>250</v>
      </c>
      <c r="D81" s="1" t="s">
        <v>251</v>
      </c>
      <c r="E81" s="1" t="s">
        <v>89</v>
      </c>
      <c r="F81" s="2">
        <v>70</v>
      </c>
      <c r="G81" s="3">
        <v>0</v>
      </c>
      <c r="H81" s="3">
        <v>24.01</v>
      </c>
      <c r="I81" s="2">
        <f>ROUND(G81*(1 + H81/100),2)</f>
        <v>0</v>
      </c>
      <c r="J81" s="2">
        <f>ROUND(F81*I81,2)</f>
        <v>0</v>
      </c>
    </row>
    <row r="82" spans="1:10" ht="22.05" customHeight="1">
      <c r="A82" s="1" t="s">
        <v>252</v>
      </c>
      <c r="B82" s="1" t="s">
        <v>60</v>
      </c>
      <c r="C82" s="1" t="s">
        <v>253</v>
      </c>
      <c r="D82" s="1" t="s">
        <v>254</v>
      </c>
      <c r="E82" s="1" t="s">
        <v>89</v>
      </c>
      <c r="F82" s="2">
        <v>22</v>
      </c>
      <c r="G82" s="3">
        <v>0</v>
      </c>
      <c r="H82" s="3">
        <v>24.01</v>
      </c>
      <c r="I82" s="2">
        <f>ROUND(G82*(1 + H82/100),2)</f>
        <v>0</v>
      </c>
      <c r="J82" s="2">
        <f>ROUND(F82*I82,2)</f>
        <v>0</v>
      </c>
    </row>
    <row r="83" spans="1:10" ht="35.1" customHeight="1">
      <c r="A83" s="1" t="s">
        <v>255</v>
      </c>
      <c r="B83" s="1" t="s">
        <v>38</v>
      </c>
      <c r="C83" s="1" t="s">
        <v>256</v>
      </c>
      <c r="D83" s="1" t="s">
        <v>257</v>
      </c>
      <c r="E83" s="1" t="s">
        <v>20</v>
      </c>
      <c r="F83" s="2">
        <v>4</v>
      </c>
      <c r="G83" s="3">
        <v>0</v>
      </c>
      <c r="H83" s="3">
        <v>0</v>
      </c>
      <c r="I83" s="2">
        <f>ROUND(G83*(1 + H83/100),2)</f>
        <v>0</v>
      </c>
      <c r="J83" s="2">
        <f>ROUND(F83*I83,2)</f>
        <v>0</v>
      </c>
    </row>
    <row r="84" spans="1:10" ht="33.75" customHeight="1">
      <c r="A84" s="1" t="s">
        <v>258</v>
      </c>
      <c r="B84" s="1" t="s">
        <v>38</v>
      </c>
      <c r="C84" s="1" t="s">
        <v>259</v>
      </c>
      <c r="D84" s="1" t="s">
        <v>260</v>
      </c>
      <c r="E84" s="1" t="s">
        <v>20</v>
      </c>
      <c r="F84" s="2">
        <v>34</v>
      </c>
      <c r="G84" s="3">
        <v>0</v>
      </c>
      <c r="H84" s="3">
        <v>0</v>
      </c>
      <c r="I84" s="2">
        <f>ROUND(G84*(1 + H84/100),2)</f>
        <v>0</v>
      </c>
      <c r="J84" s="2">
        <f>ROUND(F84*I84,2)</f>
        <v>0</v>
      </c>
    </row>
    <row r="85" spans="1:10" ht="34.65" customHeight="1">
      <c r="A85" s="1" t="s">
        <v>261</v>
      </c>
      <c r="B85" s="1" t="s">
        <v>38</v>
      </c>
      <c r="C85" s="1" t="s">
        <v>262</v>
      </c>
      <c r="D85" s="1" t="s">
        <v>263</v>
      </c>
      <c r="E85" s="1" t="s">
        <v>20</v>
      </c>
      <c r="F85" s="2">
        <v>4</v>
      </c>
      <c r="G85" s="3">
        <v>0</v>
      </c>
      <c r="H85" s="3">
        <v>0</v>
      </c>
      <c r="I85" s="2">
        <f>ROUND(G85*(1 + H85/100),2)</f>
        <v>0</v>
      </c>
      <c r="J85" s="2">
        <f>ROUND(F85*I85,2)</f>
        <v>0</v>
      </c>
    </row>
    <row r="86" spans="1:10" ht="30.15" customHeight="1">
      <c r="A86" s="1" t="s">
        <v>264</v>
      </c>
      <c r="B86" s="1" t="s">
        <v>38</v>
      </c>
      <c r="C86" s="1" t="s">
        <v>265</v>
      </c>
      <c r="D86" s="1" t="s">
        <v>266</v>
      </c>
      <c r="E86" s="1" t="s">
        <v>174</v>
      </c>
      <c r="F86" s="2">
        <v>6700</v>
      </c>
      <c r="G86" s="3">
        <v>0</v>
      </c>
      <c r="H86" s="3">
        <v>0</v>
      </c>
      <c r="I86" s="2">
        <f>ROUND(G86*(1 + H86/100),2)</f>
        <v>0</v>
      </c>
      <c r="J86" s="2">
        <f>ROUND(F86*I86,2)</f>
        <v>0</v>
      </c>
    </row>
    <row r="87" spans="1:10" ht="30.15" customHeight="1">
      <c r="A87" s="1" t="s">
        <v>267</v>
      </c>
      <c r="B87" s="1" t="s">
        <v>38</v>
      </c>
      <c r="C87" s="1" t="s">
        <v>268</v>
      </c>
      <c r="D87" s="1" t="s">
        <v>269</v>
      </c>
      <c r="E87" s="1" t="s">
        <v>174</v>
      </c>
      <c r="F87" s="2">
        <v>10800</v>
      </c>
      <c r="G87" s="3">
        <v>0</v>
      </c>
      <c r="H87" s="3">
        <v>0</v>
      </c>
      <c r="I87" s="2">
        <f>ROUND(G87*(1 + H87/100),2)</f>
        <v>0</v>
      </c>
      <c r="J87" s="2">
        <f>ROUND(F87*I87,2)</f>
        <v>0</v>
      </c>
    </row>
    <row r="88" spans="1:10" ht="30.15" customHeight="1">
      <c r="A88" s="1" t="s">
        <v>270</v>
      </c>
      <c r="B88" s="1" t="s">
        <v>38</v>
      </c>
      <c r="C88" s="1" t="s">
        <v>271</v>
      </c>
      <c r="D88" s="1" t="s">
        <v>272</v>
      </c>
      <c r="E88" s="1" t="s">
        <v>174</v>
      </c>
      <c r="F88" s="2">
        <v>2000</v>
      </c>
      <c r="G88" s="3">
        <v>0</v>
      </c>
      <c r="H88" s="3">
        <v>0</v>
      </c>
      <c r="I88" s="2">
        <f>ROUND(G88*(1 + H88/100),2)</f>
        <v>0</v>
      </c>
      <c r="J88" s="2">
        <f>ROUND(F88*I88,2)</f>
        <v>0</v>
      </c>
    </row>
    <row r="89" spans="1:10" ht="30.15" customHeight="1">
      <c r="A89" s="1" t="s">
        <v>273</v>
      </c>
      <c r="B89" s="1" t="s">
        <v>38</v>
      </c>
      <c r="C89" s="1" t="s">
        <v>274</v>
      </c>
      <c r="D89" s="1" t="s">
        <v>275</v>
      </c>
      <c r="E89" s="1" t="s">
        <v>174</v>
      </c>
      <c r="F89" s="2">
        <v>12960</v>
      </c>
      <c r="G89" s="3">
        <v>0</v>
      </c>
      <c r="H89" s="3">
        <v>0</v>
      </c>
      <c r="I89" s="2">
        <f>ROUND(G89*(1 + H89/100),2)</f>
        <v>0</v>
      </c>
      <c r="J89" s="2">
        <f>ROUND(F89*I89,2)</f>
        <v>0</v>
      </c>
    </row>
    <row r="90" spans="1:10" ht="30.15" customHeight="1">
      <c r="A90" s="1" t="s">
        <v>276</v>
      </c>
      <c r="B90" s="1" t="s">
        <v>38</v>
      </c>
      <c r="C90" s="1" t="s">
        <v>277</v>
      </c>
      <c r="D90" s="1" t="s">
        <v>278</v>
      </c>
      <c r="E90" s="1" t="s">
        <v>174</v>
      </c>
      <c r="F90" s="2">
        <v>24000</v>
      </c>
      <c r="G90" s="3">
        <v>0</v>
      </c>
      <c r="H90" s="3">
        <v>0</v>
      </c>
      <c r="I90" s="2">
        <f>ROUND(G90*(1 + H90/100),2)</f>
        <v>0</v>
      </c>
      <c r="J90" s="2">
        <f>ROUND(F90*I90,2)</f>
        <v>0</v>
      </c>
    </row>
    <row r="91" spans="1:10" ht="30.15" customHeight="1">
      <c r="A91" s="1" t="s">
        <v>279</v>
      </c>
      <c r="B91" s="1" t="s">
        <v>38</v>
      </c>
      <c r="C91" s="1" t="s">
        <v>280</v>
      </c>
      <c r="D91" s="1" t="s">
        <v>281</v>
      </c>
      <c r="E91" s="1" t="s">
        <v>174</v>
      </c>
      <c r="F91" s="2">
        <v>4000</v>
      </c>
      <c r="G91" s="3">
        <v>0</v>
      </c>
      <c r="H91" s="3">
        <v>0</v>
      </c>
      <c r="I91" s="2">
        <f>ROUND(G91*(1 + H91/100),2)</f>
        <v>0</v>
      </c>
      <c r="J91" s="2">
        <f>ROUND(F91*I91,2)</f>
        <v>0</v>
      </c>
    </row>
    <row r="92" spans="1:10" ht="30.15" customHeight="1">
      <c r="A92" s="1" t="s">
        <v>282</v>
      </c>
      <c r="B92" s="1" t="s">
        <v>38</v>
      </c>
      <c r="C92" s="1" t="s">
        <v>283</v>
      </c>
      <c r="D92" s="1" t="s">
        <v>284</v>
      </c>
      <c r="E92" s="1" t="s">
        <v>174</v>
      </c>
      <c r="F92" s="2">
        <v>6700</v>
      </c>
      <c r="G92" s="3">
        <v>0</v>
      </c>
      <c r="H92" s="3">
        <v>0</v>
      </c>
      <c r="I92" s="2">
        <f>ROUND(G92*(1 + H92/100),2)</f>
        <v>0</v>
      </c>
      <c r="J92" s="2">
        <f>ROUND(F92*I92,2)</f>
        <v>0</v>
      </c>
    </row>
    <row r="93" spans="1:10" ht="30.15" customHeight="1">
      <c r="A93" s="1" t="s">
        <v>285</v>
      </c>
      <c r="B93" s="1" t="s">
        <v>38</v>
      </c>
      <c r="C93" s="1" t="s">
        <v>286</v>
      </c>
      <c r="D93" s="1" t="s">
        <v>287</v>
      </c>
      <c r="E93" s="1" t="s">
        <v>174</v>
      </c>
      <c r="F93" s="2">
        <v>500</v>
      </c>
      <c r="G93" s="3">
        <v>0</v>
      </c>
      <c r="H93" s="3">
        <v>0</v>
      </c>
      <c r="I93" s="2">
        <f>ROUND(G93*(1 + H93/100),2)</f>
        <v>0</v>
      </c>
      <c r="J93" s="2">
        <f>ROUND(F93*I93,2)</f>
        <v>0</v>
      </c>
    </row>
    <row r="94" spans="1:10" ht="24.3" customHeight="1">
      <c r="A94" s="1" t="s">
        <v>288</v>
      </c>
      <c r="B94" s="1" t="s">
        <v>60</v>
      </c>
      <c r="C94" s="1" t="s">
        <v>289</v>
      </c>
      <c r="D94" s="1" t="s">
        <v>290</v>
      </c>
      <c r="E94" s="1" t="s">
        <v>85</v>
      </c>
      <c r="F94" s="2">
        <v>100</v>
      </c>
      <c r="G94" s="3">
        <v>0</v>
      </c>
      <c r="H94" s="3">
        <v>24.01</v>
      </c>
      <c r="I94" s="2">
        <f>ROUND(G94*(1 + H94/100),2)</f>
        <v>0</v>
      </c>
      <c r="J94" s="2">
        <f>ROUND(F94*I94,2)</f>
        <v>0</v>
      </c>
    </row>
    <row r="95" spans="1:10" ht="24.3" customHeight="1">
      <c r="A95" s="1" t="s">
        <v>291</v>
      </c>
      <c r="B95" s="1" t="s">
        <v>38</v>
      </c>
      <c r="C95" s="1" t="s">
        <v>292</v>
      </c>
      <c r="D95" s="1" t="s">
        <v>293</v>
      </c>
      <c r="E95" s="1" t="s">
        <v>174</v>
      </c>
      <c r="F95" s="2">
        <v>600</v>
      </c>
      <c r="G95" s="3">
        <v>0</v>
      </c>
      <c r="H95" s="3">
        <v>24.01</v>
      </c>
      <c r="I95" s="2">
        <f>ROUND(G95*(1 + H95/100),2)</f>
        <v>0</v>
      </c>
      <c r="J95" s="2">
        <f>ROUND(F95*I95,2)</f>
        <v>0</v>
      </c>
    </row>
    <row r="96" spans="1:10" ht="24.3" customHeight="1">
      <c r="A96" s="1" t="s">
        <v>294</v>
      </c>
      <c r="B96" s="1" t="s">
        <v>60</v>
      </c>
      <c r="C96" s="1" t="s">
        <v>295</v>
      </c>
      <c r="D96" s="1" t="s">
        <v>296</v>
      </c>
      <c r="E96" s="1" t="s">
        <v>85</v>
      </c>
      <c r="F96" s="2">
        <v>100</v>
      </c>
      <c r="G96" s="3">
        <v>0</v>
      </c>
      <c r="H96" s="3">
        <v>24.01</v>
      </c>
      <c r="I96" s="2">
        <f>ROUND(G96*(1 + H96/100),2)</f>
        <v>0</v>
      </c>
      <c r="J96" s="2">
        <f>ROUND(F96*I96,2)</f>
        <v>0</v>
      </c>
    </row>
    <row r="97" spans="1:10" ht="24.3" customHeight="1">
      <c r="A97" s="1" t="s">
        <v>297</v>
      </c>
      <c r="B97" s="1" t="s">
        <v>38</v>
      </c>
      <c r="C97" s="1" t="s">
        <v>298</v>
      </c>
      <c r="D97" s="1" t="s">
        <v>299</v>
      </c>
      <c r="E97" s="1" t="s">
        <v>174</v>
      </c>
      <c r="F97" s="2">
        <v>2016</v>
      </c>
      <c r="G97" s="3">
        <v>0</v>
      </c>
      <c r="H97" s="3">
        <v>0</v>
      </c>
      <c r="I97" s="2">
        <f>ROUND(G97*(1 + H97/100),2)</f>
        <v>0</v>
      </c>
      <c r="J97" s="2">
        <f>ROUND(F97*I97,2)</f>
        <v>0</v>
      </c>
    </row>
    <row r="98" spans="1:10" ht="31.05" customHeight="1">
      <c r="A98" s="1" t="s">
        <v>300</v>
      </c>
      <c r="B98" s="1" t="s">
        <v>38</v>
      </c>
      <c r="C98" s="1" t="s">
        <v>301</v>
      </c>
      <c r="D98" s="1" t="s">
        <v>302</v>
      </c>
      <c r="E98" s="1" t="s">
        <v>174</v>
      </c>
      <c r="F98" s="2">
        <v>120</v>
      </c>
      <c r="G98" s="3">
        <v>0</v>
      </c>
      <c r="H98" s="3">
        <v>0</v>
      </c>
      <c r="I98" s="2">
        <f>ROUND(G98*(1 + H98/100),2)</f>
        <v>0</v>
      </c>
      <c r="J98" s="2">
        <f>ROUND(F98*I98,2)</f>
        <v>0</v>
      </c>
    </row>
    <row r="99" spans="1:10" ht="31.05" customHeight="1">
      <c r="A99" s="1" t="s">
        <v>303</v>
      </c>
      <c r="B99" s="1" t="s">
        <v>38</v>
      </c>
      <c r="C99" s="1" t="s">
        <v>304</v>
      </c>
      <c r="D99" s="1" t="s">
        <v>305</v>
      </c>
      <c r="E99" s="1" t="s">
        <v>174</v>
      </c>
      <c r="F99" s="2">
        <v>7100</v>
      </c>
      <c r="G99" s="3">
        <v>0</v>
      </c>
      <c r="H99" s="3">
        <v>0</v>
      </c>
      <c r="I99" s="2">
        <f>ROUND(G99*(1 + H99/100),2)</f>
        <v>0</v>
      </c>
      <c r="J99" s="2">
        <f>ROUND(F99*I99,2)</f>
        <v>0</v>
      </c>
    </row>
    <row r="100" spans="1:10" ht="31.05" customHeight="1">
      <c r="A100" s="1" t="s">
        <v>306</v>
      </c>
      <c r="B100" s="1" t="s">
        <v>60</v>
      </c>
      <c r="C100" s="1" t="s">
        <v>307</v>
      </c>
      <c r="D100" s="1" t="s">
        <v>308</v>
      </c>
      <c r="E100" s="1" t="s">
        <v>85</v>
      </c>
      <c r="F100" s="2">
        <v>120</v>
      </c>
      <c r="G100" s="3">
        <v>0</v>
      </c>
      <c r="H100" s="3">
        <v>24.01</v>
      </c>
      <c r="I100" s="2">
        <f>ROUND(G100*(1 + H100/100),2)</f>
        <v>0</v>
      </c>
      <c r="J100" s="2">
        <f>ROUND(F100*I100,2)</f>
        <v>0</v>
      </c>
    </row>
    <row r="101" spans="1:10" ht="31.05" customHeight="1">
      <c r="A101" s="1" t="s">
        <v>309</v>
      </c>
      <c r="B101" s="1" t="s">
        <v>60</v>
      </c>
      <c r="C101" s="1" t="s">
        <v>310</v>
      </c>
      <c r="D101" s="1" t="s">
        <v>311</v>
      </c>
      <c r="E101" s="1" t="s">
        <v>85</v>
      </c>
      <c r="F101" s="2">
        <v>480</v>
      </c>
      <c r="G101" s="3">
        <v>0</v>
      </c>
      <c r="H101" s="3">
        <v>24.01</v>
      </c>
      <c r="I101" s="2">
        <f>ROUND(G101*(1 + H101/100),2)</f>
        <v>0</v>
      </c>
      <c r="J101" s="2">
        <f>ROUND(F101*I101,2)</f>
        <v>0</v>
      </c>
    </row>
    <row r="102" spans="1:10" ht="26.55" customHeight="1">
      <c r="A102" s="1" t="s">
        <v>312</v>
      </c>
      <c r="B102" s="1" t="s">
        <v>60</v>
      </c>
      <c r="C102" s="1" t="s">
        <v>313</v>
      </c>
      <c r="D102" s="1" t="s">
        <v>314</v>
      </c>
      <c r="E102" s="1" t="s">
        <v>85</v>
      </c>
      <c r="F102" s="2">
        <v>130</v>
      </c>
      <c r="G102" s="3">
        <v>0</v>
      </c>
      <c r="H102" s="3">
        <v>24.01</v>
      </c>
      <c r="I102" s="2">
        <f>ROUND(G102*(1 + H102/100),2)</f>
        <v>0</v>
      </c>
      <c r="J102" s="2">
        <f>ROUND(F102*I102,2)</f>
        <v>0</v>
      </c>
    </row>
    <row r="103" spans="1:10" ht="26.55" customHeight="1">
      <c r="A103" s="1" t="s">
        <v>315</v>
      </c>
      <c r="B103" s="1" t="s">
        <v>60</v>
      </c>
      <c r="C103" s="1" t="s">
        <v>316</v>
      </c>
      <c r="D103" s="1" t="s">
        <v>317</v>
      </c>
      <c r="E103" s="1" t="s">
        <v>85</v>
      </c>
      <c r="F103" s="2">
        <v>48</v>
      </c>
      <c r="G103" s="3">
        <v>0</v>
      </c>
      <c r="H103" s="3">
        <v>24.01</v>
      </c>
      <c r="I103" s="2">
        <f>ROUND(G103*(1 + H103/100),2)</f>
        <v>0</v>
      </c>
      <c r="J103" s="2">
        <f>ROUND(F103*I103,2)</f>
        <v>0</v>
      </c>
    </row>
    <row r="104" spans="1:10" ht="26.55" customHeight="1">
      <c r="A104" s="1" t="s">
        <v>318</v>
      </c>
      <c r="B104" s="1" t="s">
        <v>60</v>
      </c>
      <c r="C104" s="1" t="s">
        <v>319</v>
      </c>
      <c r="D104" s="1" t="s">
        <v>320</v>
      </c>
      <c r="E104" s="1" t="s">
        <v>85</v>
      </c>
      <c r="F104" s="2">
        <v>60</v>
      </c>
      <c r="G104" s="3">
        <v>0</v>
      </c>
      <c r="H104" s="3">
        <v>24.01</v>
      </c>
      <c r="I104" s="2">
        <f>ROUND(G104*(1 + H104/100),2)</f>
        <v>0</v>
      </c>
      <c r="J104" s="2">
        <f>ROUND(F104*I104,2)</f>
        <v>0</v>
      </c>
    </row>
    <row r="105" spans="1:10" ht="26.55" customHeight="1">
      <c r="A105" s="1" t="s">
        <v>321</v>
      </c>
      <c r="B105" s="1" t="s">
        <v>60</v>
      </c>
      <c r="C105" s="1" t="s">
        <v>322</v>
      </c>
      <c r="D105" s="1" t="s">
        <v>323</v>
      </c>
      <c r="E105" s="1" t="s">
        <v>85</v>
      </c>
      <c r="F105" s="2">
        <v>72</v>
      </c>
      <c r="G105" s="3">
        <v>0</v>
      </c>
      <c r="H105" s="3">
        <v>24.01</v>
      </c>
      <c r="I105" s="2">
        <f>ROUND(G105*(1 + H105/100),2)</f>
        <v>0</v>
      </c>
      <c r="J105" s="2">
        <f>ROUND(F105*I105,2)</f>
        <v>0</v>
      </c>
    </row>
    <row r="106" spans="1:10" ht="28.35" customHeight="1">
      <c r="A106" s="1" t="s">
        <v>324</v>
      </c>
      <c r="B106" s="1" t="s">
        <v>38</v>
      </c>
      <c r="C106" s="1" t="s">
        <v>325</v>
      </c>
      <c r="D106" s="1" t="s">
        <v>326</v>
      </c>
      <c r="E106" s="1" t="s">
        <v>174</v>
      </c>
      <c r="F106" s="2">
        <v>1000</v>
      </c>
      <c r="G106" s="3">
        <v>0</v>
      </c>
      <c r="H106" s="3">
        <v>0</v>
      </c>
      <c r="I106" s="2">
        <f>ROUND(G106*(1 + H106/100),2)</f>
        <v>0</v>
      </c>
      <c r="J106" s="2">
        <f>ROUND(F106*I106,2)</f>
        <v>0</v>
      </c>
    </row>
    <row r="107" spans="1:10" ht="28.8" customHeight="1">
      <c r="A107" s="1" t="s">
        <v>327</v>
      </c>
      <c r="B107" s="1" t="s">
        <v>38</v>
      </c>
      <c r="C107" s="1" t="s">
        <v>328</v>
      </c>
      <c r="D107" s="1" t="s">
        <v>329</v>
      </c>
      <c r="E107" s="1" t="s">
        <v>174</v>
      </c>
      <c r="F107" s="2">
        <v>4500</v>
      </c>
      <c r="G107" s="3">
        <v>0</v>
      </c>
      <c r="H107" s="3">
        <v>0</v>
      </c>
      <c r="I107" s="2">
        <f>ROUND(G107*(1 + H107/100),2)</f>
        <v>0</v>
      </c>
      <c r="J107" s="2">
        <f>ROUND(F107*I107,2)</f>
        <v>0</v>
      </c>
    </row>
    <row r="108" spans="1:10" ht="28.8" customHeight="1">
      <c r="A108" s="1" t="s">
        <v>330</v>
      </c>
      <c r="B108" s="1" t="s">
        <v>38</v>
      </c>
      <c r="C108" s="1" t="s">
        <v>331</v>
      </c>
      <c r="D108" s="1" t="s">
        <v>332</v>
      </c>
      <c r="E108" s="1" t="s">
        <v>174</v>
      </c>
      <c r="F108" s="2">
        <v>500</v>
      </c>
      <c r="G108" s="3">
        <v>0</v>
      </c>
      <c r="H108" s="3">
        <v>0</v>
      </c>
      <c r="I108" s="2">
        <f>ROUND(G108*(1 + H108/100),2)</f>
        <v>0</v>
      </c>
      <c r="J108" s="2">
        <f>ROUND(F108*I108,2)</f>
        <v>0</v>
      </c>
    </row>
    <row r="109" spans="1:10" ht="28.8" customHeight="1">
      <c r="A109" s="1" t="s">
        <v>333</v>
      </c>
      <c r="B109" s="1" t="s">
        <v>38</v>
      </c>
      <c r="C109" s="1" t="s">
        <v>334</v>
      </c>
      <c r="D109" s="1" t="s">
        <v>335</v>
      </c>
      <c r="E109" s="1" t="s">
        <v>174</v>
      </c>
      <c r="F109" s="2">
        <v>200</v>
      </c>
      <c r="G109" s="3">
        <v>0</v>
      </c>
      <c r="H109" s="3">
        <v>0</v>
      </c>
      <c r="I109" s="2">
        <f>ROUND(G109*(1 + H109/100),2)</f>
        <v>0</v>
      </c>
      <c r="J109" s="2">
        <f>ROUND(F109*I109,2)</f>
        <v>0</v>
      </c>
    </row>
    <row r="110" spans="1:10" ht="28.35" customHeight="1">
      <c r="A110" s="1" t="s">
        <v>336</v>
      </c>
      <c r="B110" s="1" t="s">
        <v>38</v>
      </c>
      <c r="C110" s="1" t="s">
        <v>337</v>
      </c>
      <c r="D110" s="1" t="s">
        <v>338</v>
      </c>
      <c r="E110" s="1" t="s">
        <v>174</v>
      </c>
      <c r="F110" s="2">
        <v>5000</v>
      </c>
      <c r="G110" s="3">
        <v>0</v>
      </c>
      <c r="H110" s="3">
        <v>0</v>
      </c>
      <c r="I110" s="2">
        <f>ROUND(G110*(1 + H110/100),2)</f>
        <v>0</v>
      </c>
      <c r="J110" s="2">
        <f>ROUND(F110*I110,2)</f>
        <v>0</v>
      </c>
    </row>
    <row r="111" spans="1:10" ht="25.65" customHeight="1">
      <c r="A111" s="1" t="s">
        <v>339</v>
      </c>
      <c r="B111" s="1" t="s">
        <v>60</v>
      </c>
      <c r="C111" s="1" t="s">
        <v>340</v>
      </c>
      <c r="D111" s="1" t="s">
        <v>341</v>
      </c>
      <c r="E111" s="1" t="s">
        <v>85</v>
      </c>
      <c r="F111" s="2">
        <v>60</v>
      </c>
      <c r="G111" s="3">
        <v>0</v>
      </c>
      <c r="H111" s="3">
        <v>24.01</v>
      </c>
      <c r="I111" s="2">
        <f>ROUND(G111*(1 + H111/100),2)</f>
        <v>0</v>
      </c>
      <c r="J111" s="2">
        <f>ROUND(F111*I111,2)</f>
        <v>0</v>
      </c>
    </row>
    <row r="112" spans="1:10" ht="25.65" customHeight="1">
      <c r="A112" s="1" t="s">
        <v>342</v>
      </c>
      <c r="B112" s="1" t="s">
        <v>60</v>
      </c>
      <c r="C112" s="1" t="s">
        <v>343</v>
      </c>
      <c r="D112" s="1" t="s">
        <v>344</v>
      </c>
      <c r="E112" s="1" t="s">
        <v>85</v>
      </c>
      <c r="F112" s="2">
        <v>2500</v>
      </c>
      <c r="G112" s="3">
        <v>0</v>
      </c>
      <c r="H112" s="3">
        <v>24.01</v>
      </c>
      <c r="I112" s="2">
        <f>ROUND(G112*(1 + H112/100),2)</f>
        <v>0</v>
      </c>
      <c r="J112" s="2">
        <f>ROUND(F112*I112,2)</f>
        <v>0</v>
      </c>
    </row>
    <row r="113" spans="1:10" ht="25.65" customHeight="1">
      <c r="A113" s="1" t="s">
        <v>345</v>
      </c>
      <c r="B113" s="1" t="s">
        <v>60</v>
      </c>
      <c r="C113" s="1" t="s">
        <v>346</v>
      </c>
      <c r="D113" s="1" t="s">
        <v>347</v>
      </c>
      <c r="E113" s="1" t="s">
        <v>85</v>
      </c>
      <c r="F113" s="2">
        <v>160</v>
      </c>
      <c r="G113" s="3">
        <v>0</v>
      </c>
      <c r="H113" s="3">
        <v>24.01</v>
      </c>
      <c r="I113" s="2">
        <f>ROUND(G113*(1 + H113/100),2)</f>
        <v>0</v>
      </c>
      <c r="J113" s="2">
        <f>ROUND(F113*I113,2)</f>
        <v>0</v>
      </c>
    </row>
    <row r="114" spans="1:10" ht="25.65" customHeight="1">
      <c r="A114" s="1" t="s">
        <v>348</v>
      </c>
      <c r="B114" s="1" t="s">
        <v>60</v>
      </c>
      <c r="C114" s="1" t="s">
        <v>349</v>
      </c>
      <c r="D114" s="1" t="s">
        <v>350</v>
      </c>
      <c r="E114" s="1" t="s">
        <v>85</v>
      </c>
      <c r="F114" s="2">
        <v>160</v>
      </c>
      <c r="G114" s="3">
        <v>0</v>
      </c>
      <c r="H114" s="3">
        <v>24.01</v>
      </c>
      <c r="I114" s="2">
        <f>ROUND(G114*(1 + H114/100),2)</f>
        <v>0</v>
      </c>
      <c r="J114" s="2">
        <f>ROUND(F114*I114,2)</f>
        <v>0</v>
      </c>
    </row>
    <row r="115" spans="1:10" ht="38.7" customHeight="1">
      <c r="A115" s="1" t="s">
        <v>351</v>
      </c>
      <c r="B115" s="1" t="s">
        <v>38</v>
      </c>
      <c r="C115" s="1" t="s">
        <v>352</v>
      </c>
      <c r="D115" s="1" t="s">
        <v>353</v>
      </c>
      <c r="E115" s="1" t="s">
        <v>174</v>
      </c>
      <c r="F115" s="2">
        <v>200</v>
      </c>
      <c r="G115" s="3">
        <v>0</v>
      </c>
      <c r="H115" s="3">
        <v>0</v>
      </c>
      <c r="I115" s="2">
        <f>ROUND(G115*(1 + H115/100),2)</f>
        <v>0</v>
      </c>
      <c r="J115" s="2">
        <f>ROUND(F115*I115,2)</f>
        <v>0</v>
      </c>
    </row>
    <row r="116" spans="1:10" ht="48.15" customHeight="1">
      <c r="A116" s="1" t="s">
        <v>354</v>
      </c>
      <c r="B116" s="1" t="s">
        <v>38</v>
      </c>
      <c r="C116" s="1" t="s">
        <v>355</v>
      </c>
      <c r="D116" s="1" t="s">
        <v>356</v>
      </c>
      <c r="E116" s="1" t="s">
        <v>20</v>
      </c>
      <c r="F116" s="2">
        <v>1250</v>
      </c>
      <c r="G116" s="3">
        <v>0</v>
      </c>
      <c r="H116" s="3">
        <v>0</v>
      </c>
      <c r="I116" s="2">
        <f>ROUND(G116*(1 + H116/100),2)</f>
        <v>0</v>
      </c>
      <c r="J116" s="2">
        <f>ROUND(F116*I116,2)</f>
        <v>0</v>
      </c>
    </row>
    <row r="117" spans="1:10" ht="34.65" customHeight="1">
      <c r="A117" s="1" t="s">
        <v>357</v>
      </c>
      <c r="B117" s="1" t="s">
        <v>60</v>
      </c>
      <c r="C117" s="1" t="s">
        <v>358</v>
      </c>
      <c r="D117" s="1" t="s">
        <v>359</v>
      </c>
      <c r="E117" s="1" t="s">
        <v>89</v>
      </c>
      <c r="F117" s="2">
        <v>40</v>
      </c>
      <c r="G117" s="3">
        <v>0</v>
      </c>
      <c r="H117" s="3">
        <v>24.01</v>
      </c>
      <c r="I117" s="2">
        <f>ROUND(G117*(1 + H117/100),2)</f>
        <v>0</v>
      </c>
      <c r="J117" s="2">
        <f>ROUND(F117*I117,2)</f>
        <v>0</v>
      </c>
    </row>
    <row r="118" spans="1:10" ht="52.2" customHeight="1">
      <c r="A118" s="1" t="s">
        <v>360</v>
      </c>
      <c r="B118" s="1" t="s">
        <v>60</v>
      </c>
      <c r="C118" s="1" t="s">
        <v>361</v>
      </c>
      <c r="D118" s="1" t="s">
        <v>362</v>
      </c>
      <c r="E118" s="1" t="s">
        <v>89</v>
      </c>
      <c r="F118" s="2">
        <v>20</v>
      </c>
      <c r="G118" s="3">
        <v>0</v>
      </c>
      <c r="H118" s="3">
        <v>24.01</v>
      </c>
      <c r="I118" s="2">
        <f>ROUND(G118*(1 + H118/100),2)</f>
        <v>0</v>
      </c>
      <c r="J118" s="2">
        <f>ROUND(F118*I118,2)</f>
        <v>0</v>
      </c>
    </row>
    <row r="119" spans="1:10" ht="67.05" customHeight="1">
      <c r="A119" s="1" t="s">
        <v>363</v>
      </c>
      <c r="B119" s="1" t="s">
        <v>60</v>
      </c>
      <c r="C119" s="1" t="s">
        <v>364</v>
      </c>
      <c r="D119" s="1" t="s">
        <v>365</v>
      </c>
      <c r="E119" s="1" t="s">
        <v>89</v>
      </c>
      <c r="F119" s="2">
        <v>70</v>
      </c>
      <c r="G119" s="3">
        <v>0</v>
      </c>
      <c r="H119" s="3">
        <v>24.01</v>
      </c>
      <c r="I119" s="2">
        <f>ROUND(G119*(1 + H119/100),2)</f>
        <v>0</v>
      </c>
      <c r="J119" s="2">
        <f>ROUND(F119*I119,2)</f>
        <v>0</v>
      </c>
    </row>
    <row r="120" spans="1:10" ht="31.05" customHeight="1">
      <c r="A120" s="1" t="s">
        <v>366</v>
      </c>
      <c r="B120" s="1" t="s">
        <v>60</v>
      </c>
      <c r="C120" s="1" t="s">
        <v>367</v>
      </c>
      <c r="D120" s="1" t="s">
        <v>368</v>
      </c>
      <c r="E120" s="1" t="s">
        <v>89</v>
      </c>
      <c r="F120" s="2">
        <v>12</v>
      </c>
      <c r="G120" s="3">
        <v>0</v>
      </c>
      <c r="H120" s="3">
        <v>24.01</v>
      </c>
      <c r="I120" s="2">
        <f>ROUND(G120*(1 + H120/100),2)</f>
        <v>0</v>
      </c>
      <c r="J120" s="2">
        <f>ROUND(F120*I120,2)</f>
        <v>0</v>
      </c>
    </row>
    <row r="121" spans="1:10" ht="31.05" customHeight="1">
      <c r="A121" s="1" t="s">
        <v>369</v>
      </c>
      <c r="B121" s="1" t="s">
        <v>60</v>
      </c>
      <c r="C121" s="1" t="s">
        <v>370</v>
      </c>
      <c r="D121" s="1" t="s">
        <v>371</v>
      </c>
      <c r="E121" s="1" t="s">
        <v>89</v>
      </c>
      <c r="F121" s="2">
        <v>10</v>
      </c>
      <c r="G121" s="3">
        <v>0</v>
      </c>
      <c r="H121" s="3">
        <v>24.01</v>
      </c>
      <c r="I121" s="2">
        <f>ROUND(G121*(1 + H121/100),2)</f>
        <v>0</v>
      </c>
      <c r="J121" s="2">
        <f>ROUND(F121*I121,2)</f>
        <v>0</v>
      </c>
    </row>
    <row r="122" spans="1:10" ht="43.2" customHeight="1">
      <c r="A122" s="1" t="s">
        <v>372</v>
      </c>
      <c r="B122" s="1" t="s">
        <v>38</v>
      </c>
      <c r="C122" s="1" t="s">
        <v>373</v>
      </c>
      <c r="D122" s="1" t="s">
        <v>374</v>
      </c>
      <c r="E122" s="1" t="s">
        <v>20</v>
      </c>
      <c r="F122" s="2">
        <v>100</v>
      </c>
      <c r="G122" s="3">
        <v>0</v>
      </c>
      <c r="H122" s="3">
        <v>0</v>
      </c>
      <c r="I122" s="2">
        <f>ROUND(G122*(1 + H122/100),2)</f>
        <v>0</v>
      </c>
      <c r="J122" s="2">
        <f>ROUND(F122*I122,2)</f>
        <v>0</v>
      </c>
    </row>
    <row r="123" spans="1:10" ht="43.2" customHeight="1">
      <c r="A123" s="1" t="s">
        <v>375</v>
      </c>
      <c r="B123" s="1" t="s">
        <v>38</v>
      </c>
      <c r="C123" s="1" t="s">
        <v>376</v>
      </c>
      <c r="D123" s="1" t="s">
        <v>377</v>
      </c>
      <c r="E123" s="1" t="s">
        <v>20</v>
      </c>
      <c r="F123" s="2">
        <v>96</v>
      </c>
      <c r="G123" s="3">
        <v>0</v>
      </c>
      <c r="H123" s="3">
        <v>0</v>
      </c>
      <c r="I123" s="2">
        <f>ROUND(G123*(1 + H123/100),2)</f>
        <v>0</v>
      </c>
      <c r="J123" s="2">
        <f>ROUND(F123*I123,2)</f>
        <v>0</v>
      </c>
    </row>
    <row r="124" spans="1:10" ht="27" customHeight="1">
      <c r="A124" s="1" t="s">
        <v>378</v>
      </c>
      <c r="B124" s="1" t="s">
        <v>38</v>
      </c>
      <c r="C124" s="1" t="s">
        <v>379</v>
      </c>
      <c r="D124" s="1" t="s">
        <v>380</v>
      </c>
      <c r="E124" s="1" t="s">
        <v>89</v>
      </c>
      <c r="F124" s="2">
        <v>36</v>
      </c>
      <c r="G124" s="3">
        <v>0</v>
      </c>
      <c r="H124" s="3">
        <v>0</v>
      </c>
      <c r="I124" s="2">
        <f>ROUND(G124*(1 + H124/100),2)</f>
        <v>0</v>
      </c>
      <c r="J124" s="2">
        <f>ROUND(F124*I124,2)</f>
        <v>0</v>
      </c>
    </row>
    <row r="125" spans="1:10" ht="28.8" customHeight="1">
      <c r="A125" s="1" t="s">
        <v>381</v>
      </c>
      <c r="B125" s="1" t="s">
        <v>38</v>
      </c>
      <c r="C125" s="1" t="s">
        <v>382</v>
      </c>
      <c r="D125" s="1" t="s">
        <v>383</v>
      </c>
      <c r="E125" s="1" t="s">
        <v>89</v>
      </c>
      <c r="F125" s="2">
        <v>72</v>
      </c>
      <c r="G125" s="3">
        <v>0</v>
      </c>
      <c r="H125" s="3">
        <v>0</v>
      </c>
      <c r="I125" s="2">
        <f>ROUND(G125*(1 + H125/100),2)</f>
        <v>0</v>
      </c>
      <c r="J125" s="2">
        <f>ROUND(F125*I125,2)</f>
        <v>0</v>
      </c>
    </row>
    <row r="126" spans="1:10" ht="30.6" customHeight="1">
      <c r="A126" s="1" t="s">
        <v>384</v>
      </c>
      <c r="B126" s="1" t="s">
        <v>38</v>
      </c>
      <c r="C126" s="1" t="s">
        <v>385</v>
      </c>
      <c r="D126" s="1" t="s">
        <v>386</v>
      </c>
      <c r="E126" s="1" t="s">
        <v>89</v>
      </c>
      <c r="F126" s="2">
        <v>10</v>
      </c>
      <c r="G126" s="3">
        <v>0</v>
      </c>
      <c r="H126" s="3">
        <v>0</v>
      </c>
      <c r="I126" s="2">
        <f>ROUND(G126*(1 + H126/100),2)</f>
        <v>0</v>
      </c>
      <c r="J126" s="2">
        <f>ROUND(F126*I126,2)</f>
        <v>0</v>
      </c>
    </row>
    <row r="127" spans="1:10" ht="50.85" customHeight="1">
      <c r="A127" s="1" t="s">
        <v>387</v>
      </c>
      <c r="B127" s="1" t="s">
        <v>38</v>
      </c>
      <c r="C127" s="1" t="s">
        <v>388</v>
      </c>
      <c r="D127" s="1" t="s">
        <v>389</v>
      </c>
      <c r="E127" s="1" t="s">
        <v>89</v>
      </c>
      <c r="F127" s="2">
        <v>36</v>
      </c>
      <c r="G127" s="3">
        <v>0</v>
      </c>
      <c r="H127" s="3">
        <v>0</v>
      </c>
      <c r="I127" s="2">
        <f>ROUND(G127*(1 + H127/100),2)</f>
        <v>0</v>
      </c>
      <c r="J127" s="2">
        <f>ROUND(F127*I127,2)</f>
        <v>0</v>
      </c>
    </row>
    <row r="128" spans="1:10" ht="50.85" customHeight="1">
      <c r="A128" s="1" t="s">
        <v>390</v>
      </c>
      <c r="B128" s="1" t="s">
        <v>38</v>
      </c>
      <c r="C128" s="1" t="s">
        <v>391</v>
      </c>
      <c r="D128" s="1" t="s">
        <v>392</v>
      </c>
      <c r="E128" s="1" t="s">
        <v>20</v>
      </c>
      <c r="F128" s="2">
        <v>24</v>
      </c>
      <c r="G128" s="3">
        <v>0</v>
      </c>
      <c r="H128" s="3">
        <v>0</v>
      </c>
      <c r="I128" s="2">
        <f>ROUND(G128*(1 + H128/100),2)</f>
        <v>0</v>
      </c>
      <c r="J128" s="2">
        <f>ROUND(F128*I128,2)</f>
        <v>0</v>
      </c>
    </row>
    <row r="129" spans="1:10" ht="42.75" customHeight="1">
      <c r="A129" s="1" t="s">
        <v>393</v>
      </c>
      <c r="B129" s="1" t="s">
        <v>60</v>
      </c>
      <c r="C129" s="1" t="s">
        <v>394</v>
      </c>
      <c r="D129" s="1" t="s">
        <v>395</v>
      </c>
      <c r="E129" s="1" t="s">
        <v>89</v>
      </c>
      <c r="F129" s="2">
        <v>24</v>
      </c>
      <c r="G129" s="3">
        <v>0</v>
      </c>
      <c r="H129" s="3">
        <v>24.01</v>
      </c>
      <c r="I129" s="2">
        <f>ROUND(G129*(1 + H129/100),2)</f>
        <v>0</v>
      </c>
      <c r="J129" s="2">
        <f>ROUND(F129*I129,2)</f>
        <v>0</v>
      </c>
    </row>
    <row r="130" spans="1:10">
      <c r="A130" s="1" t="s">
        <v>396</v>
      </c>
      <c r="B130" s="1" t="s">
        <v>60</v>
      </c>
      <c r="C130" s="1" t="s">
        <v>397</v>
      </c>
      <c r="D130" s="1" t="s">
        <v>398</v>
      </c>
      <c r="E130" s="1" t="s">
        <v>152</v>
      </c>
      <c r="F130" s="2">
        <v>5000</v>
      </c>
      <c r="G130" s="3">
        <v>0</v>
      </c>
      <c r="H130" s="3">
        <v>24.01</v>
      </c>
      <c r="I130" s="2">
        <f>ROUND(G130*(1 + H130/100),2)</f>
        <v>0</v>
      </c>
      <c r="J130" s="2">
        <f>ROUND(F130*I130,2)</f>
        <v>0</v>
      </c>
    </row>
    <row r="131" spans="1:10" ht="23.4" customHeight="1">
      <c r="A131" s="1" t="s">
        <v>399</v>
      </c>
      <c r="B131" s="1" t="s">
        <v>38</v>
      </c>
      <c r="C131" s="1" t="s">
        <v>400</v>
      </c>
      <c r="D131" s="1" t="s">
        <v>401</v>
      </c>
      <c r="E131" s="1" t="s">
        <v>20</v>
      </c>
      <c r="F131" s="2">
        <v>4000</v>
      </c>
      <c r="G131" s="3">
        <v>0</v>
      </c>
      <c r="H131" s="3">
        <v>0</v>
      </c>
      <c r="I131" s="2">
        <f>ROUND(G131*(1 + H131/100),2)</f>
        <v>0</v>
      </c>
      <c r="J131" s="2">
        <f>ROUND(F131*I131,2)</f>
        <v>0</v>
      </c>
    </row>
    <row r="132" spans="1:10" ht="40.95" customHeight="1">
      <c r="A132" s="1" t="s">
        <v>402</v>
      </c>
      <c r="B132" s="1" t="s">
        <v>38</v>
      </c>
      <c r="C132" s="1" t="s">
        <v>403</v>
      </c>
      <c r="D132" s="1" t="s">
        <v>404</v>
      </c>
      <c r="E132" s="1" t="s">
        <v>20</v>
      </c>
      <c r="F132" s="2">
        <v>356</v>
      </c>
      <c r="G132" s="3">
        <v>0</v>
      </c>
      <c r="H132" s="3">
        <v>0</v>
      </c>
      <c r="I132" s="2">
        <f>ROUND(G132*(1 + H132/100),2)</f>
        <v>0</v>
      </c>
      <c r="J132" s="2">
        <f>ROUND(F132*I132,2)</f>
        <v>0</v>
      </c>
    </row>
    <row r="133" spans="1:10" ht="40.95" customHeight="1">
      <c r="A133" s="1" t="s">
        <v>405</v>
      </c>
      <c r="B133" s="1" t="s">
        <v>38</v>
      </c>
      <c r="C133" s="1" t="s">
        <v>406</v>
      </c>
      <c r="D133" s="1" t="s">
        <v>407</v>
      </c>
      <c r="E133" s="1" t="s">
        <v>20</v>
      </c>
      <c r="F133" s="2">
        <v>144</v>
      </c>
      <c r="G133" s="3">
        <v>0</v>
      </c>
      <c r="H133" s="3">
        <v>0</v>
      </c>
      <c r="I133" s="2">
        <f>ROUND(G133*(1 + H133/100),2)</f>
        <v>0</v>
      </c>
      <c r="J133" s="2">
        <f>ROUND(F133*I133,2)</f>
        <v>0</v>
      </c>
    </row>
    <row r="134" spans="1:10" ht="41.4" customHeight="1">
      <c r="A134" s="1" t="s">
        <v>408</v>
      </c>
      <c r="B134" s="1" t="s">
        <v>38</v>
      </c>
      <c r="C134" s="1" t="s">
        <v>409</v>
      </c>
      <c r="D134" s="1" t="s">
        <v>410</v>
      </c>
      <c r="E134" s="1" t="s">
        <v>20</v>
      </c>
      <c r="F134" s="2">
        <v>32</v>
      </c>
      <c r="G134" s="3">
        <v>0</v>
      </c>
      <c r="H134" s="3">
        <v>0</v>
      </c>
      <c r="I134" s="2">
        <f>ROUND(G134*(1 + H134/100),2)</f>
        <v>0</v>
      </c>
      <c r="J134" s="2">
        <f>ROUND(F134*I134,2)</f>
        <v>0</v>
      </c>
    </row>
    <row r="135" spans="1:10" ht="30.6" customHeight="1">
      <c r="A135" s="1" t="s">
        <v>411</v>
      </c>
      <c r="B135" s="1" t="s">
        <v>38</v>
      </c>
      <c r="C135" s="1" t="s">
        <v>412</v>
      </c>
      <c r="D135" s="1" t="s">
        <v>413</v>
      </c>
      <c r="E135" s="1" t="s">
        <v>20</v>
      </c>
      <c r="F135" s="2">
        <v>8</v>
      </c>
      <c r="G135" s="3">
        <v>0</v>
      </c>
      <c r="H135" s="3">
        <v>0</v>
      </c>
      <c r="I135" s="2">
        <f>ROUND(G135*(1 + H135/100),2)</f>
        <v>0</v>
      </c>
      <c r="J135" s="2">
        <f>ROUND(F135*I135,2)</f>
        <v>0</v>
      </c>
    </row>
    <row r="136" spans="1:10" ht="37.35" customHeight="1">
      <c r="A136" s="1" t="s">
        <v>414</v>
      </c>
      <c r="B136" s="1" t="s">
        <v>38</v>
      </c>
      <c r="C136" s="1" t="s">
        <v>415</v>
      </c>
      <c r="D136" s="1" t="s">
        <v>416</v>
      </c>
      <c r="E136" s="1" t="s">
        <v>20</v>
      </c>
      <c r="F136" s="2">
        <v>16</v>
      </c>
      <c r="G136" s="3">
        <v>0</v>
      </c>
      <c r="H136" s="3">
        <v>0</v>
      </c>
      <c r="I136" s="2">
        <f>ROUND(G136*(1 + H136/100),2)</f>
        <v>0</v>
      </c>
      <c r="J136" s="2">
        <f>ROUND(F136*I136,2)</f>
        <v>0</v>
      </c>
    </row>
    <row r="137" spans="1:10" ht="37.35" customHeight="1">
      <c r="A137" s="1" t="s">
        <v>417</v>
      </c>
      <c r="B137" s="1" t="s">
        <v>38</v>
      </c>
      <c r="C137" s="1" t="s">
        <v>418</v>
      </c>
      <c r="D137" s="1" t="s">
        <v>419</v>
      </c>
      <c r="E137" s="1" t="s">
        <v>20</v>
      </c>
      <c r="F137" s="2">
        <v>12</v>
      </c>
      <c r="G137" s="3">
        <v>0</v>
      </c>
      <c r="H137" s="3">
        <v>0</v>
      </c>
      <c r="I137" s="2">
        <f>ROUND(G137*(1 + H137/100),2)</f>
        <v>0</v>
      </c>
      <c r="J137" s="2">
        <f>ROUND(F137*I137,2)</f>
        <v>0</v>
      </c>
    </row>
    <row r="138" spans="1:10" ht="31.95" customHeight="1">
      <c r="A138" s="1" t="s">
        <v>420</v>
      </c>
      <c r="B138" s="1" t="s">
        <v>38</v>
      </c>
      <c r="C138" s="1" t="s">
        <v>421</v>
      </c>
      <c r="D138" s="1" t="s">
        <v>422</v>
      </c>
      <c r="E138" s="1" t="s">
        <v>20</v>
      </c>
      <c r="F138" s="2">
        <v>8</v>
      </c>
      <c r="G138" s="3">
        <v>0</v>
      </c>
      <c r="H138" s="3">
        <v>0</v>
      </c>
      <c r="I138" s="2">
        <f>ROUND(G138*(1 + H138/100),2)</f>
        <v>0</v>
      </c>
      <c r="J138" s="2">
        <f>ROUND(F138*I138,2)</f>
        <v>0</v>
      </c>
    </row>
    <row r="139" spans="1:10" ht="37.35" customHeight="1">
      <c r="A139" s="1" t="s">
        <v>423</v>
      </c>
      <c r="B139" s="1" t="s">
        <v>38</v>
      </c>
      <c r="C139" s="1" t="s">
        <v>424</v>
      </c>
      <c r="D139" s="1" t="s">
        <v>425</v>
      </c>
      <c r="E139" s="1" t="s">
        <v>20</v>
      </c>
      <c r="F139" s="2">
        <v>8</v>
      </c>
      <c r="G139" s="3">
        <v>0</v>
      </c>
      <c r="H139" s="3">
        <v>0</v>
      </c>
      <c r="I139" s="2">
        <f>ROUND(G139*(1 + H139/100),2)</f>
        <v>0</v>
      </c>
      <c r="J139" s="2">
        <f>ROUND(F139*I139,2)</f>
        <v>0</v>
      </c>
    </row>
    <row r="140" spans="1:10" ht="31.95" customHeight="1">
      <c r="A140" s="1" t="s">
        <v>426</v>
      </c>
      <c r="B140" s="1" t="s">
        <v>38</v>
      </c>
      <c r="C140" s="1" t="s">
        <v>427</v>
      </c>
      <c r="D140" s="1" t="s">
        <v>428</v>
      </c>
      <c r="E140" s="1" t="s">
        <v>20</v>
      </c>
      <c r="F140" s="2">
        <v>8</v>
      </c>
      <c r="G140" s="3">
        <v>0</v>
      </c>
      <c r="H140" s="3">
        <v>0</v>
      </c>
      <c r="I140" s="2">
        <f>ROUND(G140*(1 + H140/100),2)</f>
        <v>0</v>
      </c>
      <c r="J140" s="2">
        <f>ROUND(F140*I140,2)</f>
        <v>0</v>
      </c>
    </row>
    <row r="141" spans="1:10" ht="37.35" customHeight="1">
      <c r="A141" s="1" t="s">
        <v>429</v>
      </c>
      <c r="B141" s="1" t="s">
        <v>38</v>
      </c>
      <c r="C141" s="1" t="s">
        <v>430</v>
      </c>
      <c r="D141" s="1" t="s">
        <v>431</v>
      </c>
      <c r="E141" s="1" t="s">
        <v>20</v>
      </c>
      <c r="F141" s="2">
        <v>8</v>
      </c>
      <c r="G141" s="3">
        <v>0</v>
      </c>
      <c r="H141" s="3">
        <v>0</v>
      </c>
      <c r="I141" s="2">
        <f>ROUND(G141*(1 + H141/100),2)</f>
        <v>0</v>
      </c>
      <c r="J141" s="2">
        <f>ROUND(F141*I141,2)</f>
        <v>0</v>
      </c>
    </row>
    <row r="142" spans="1:10" ht="31.95" customHeight="1">
      <c r="A142" s="1" t="s">
        <v>432</v>
      </c>
      <c r="B142" s="1" t="s">
        <v>38</v>
      </c>
      <c r="C142" s="1" t="s">
        <v>433</v>
      </c>
      <c r="D142" s="1" t="s">
        <v>434</v>
      </c>
      <c r="E142" s="1" t="s">
        <v>20</v>
      </c>
      <c r="F142" s="2">
        <v>8</v>
      </c>
      <c r="G142" s="3">
        <v>0</v>
      </c>
      <c r="H142" s="3">
        <v>0</v>
      </c>
      <c r="I142" s="2">
        <f>ROUND(G142*(1 + H142/100),2)</f>
        <v>0</v>
      </c>
      <c r="J142" s="2">
        <f>ROUND(F142*I142,2)</f>
        <v>0</v>
      </c>
    </row>
    <row r="143" spans="1:10" ht="30.6" customHeight="1">
      <c r="A143" s="1" t="s">
        <v>435</v>
      </c>
      <c r="B143" s="1" t="s">
        <v>38</v>
      </c>
      <c r="C143" s="1" t="s">
        <v>436</v>
      </c>
      <c r="D143" s="1" t="s">
        <v>437</v>
      </c>
      <c r="E143" s="1" t="s">
        <v>20</v>
      </c>
      <c r="F143" s="2">
        <v>8</v>
      </c>
      <c r="G143" s="3">
        <v>0</v>
      </c>
      <c r="H143" s="3">
        <v>0</v>
      </c>
      <c r="I143" s="2">
        <f>ROUND(G143*(1 + H143/100),2)</f>
        <v>0</v>
      </c>
      <c r="J143" s="2">
        <f>ROUND(F143*I143,2)</f>
        <v>0</v>
      </c>
    </row>
    <row r="144" spans="1:10" ht="30.6" customHeight="1">
      <c r="A144" s="1" t="s">
        <v>438</v>
      </c>
      <c r="B144" s="1" t="s">
        <v>38</v>
      </c>
      <c r="C144" s="1" t="s">
        <v>439</v>
      </c>
      <c r="D144" s="1" t="s">
        <v>440</v>
      </c>
      <c r="E144" s="1" t="s">
        <v>20</v>
      </c>
      <c r="F144" s="2">
        <v>8</v>
      </c>
      <c r="G144" s="3">
        <v>0</v>
      </c>
      <c r="H144" s="3">
        <v>0</v>
      </c>
      <c r="I144" s="2">
        <f>ROUND(G144*(1 + H144/100),2)</f>
        <v>0</v>
      </c>
      <c r="J144" s="2">
        <f>ROUND(F144*I144,2)</f>
        <v>0</v>
      </c>
    </row>
    <row r="145" spans="1:10" ht="30.15" customHeight="1">
      <c r="A145" s="1" t="s">
        <v>441</v>
      </c>
      <c r="B145" s="1" t="s">
        <v>38</v>
      </c>
      <c r="C145" s="1" t="s">
        <v>442</v>
      </c>
      <c r="D145" s="1" t="s">
        <v>443</v>
      </c>
      <c r="E145" s="1" t="s">
        <v>20</v>
      </c>
      <c r="F145" s="2">
        <v>20</v>
      </c>
      <c r="G145" s="3">
        <v>0</v>
      </c>
      <c r="H145" s="3">
        <v>0</v>
      </c>
      <c r="I145" s="2">
        <f>ROUND(G145*(1 + H145/100),2)</f>
        <v>0</v>
      </c>
      <c r="J145" s="2">
        <f>ROUND(F145*I145,2)</f>
        <v>0</v>
      </c>
    </row>
    <row r="146" spans="1:10" ht="61.65" customHeight="1">
      <c r="A146" s="1" t="s">
        <v>444</v>
      </c>
      <c r="B146" s="1" t="s">
        <v>60</v>
      </c>
      <c r="C146" s="1" t="s">
        <v>445</v>
      </c>
      <c r="D146" s="1" t="s">
        <v>446</v>
      </c>
      <c r="E146" s="1" t="s">
        <v>78</v>
      </c>
      <c r="F146" s="2">
        <v>500</v>
      </c>
      <c r="G146" s="3">
        <v>0</v>
      </c>
      <c r="H146" s="3">
        <v>24.01</v>
      </c>
      <c r="I146" s="2">
        <f>ROUND(G146*(1 + H146/100),2)</f>
        <v>0</v>
      </c>
      <c r="J146" s="2">
        <f>ROUND(F146*I146,2)</f>
        <v>0</v>
      </c>
    </row>
    <row r="147" spans="1:10" ht="60.75" customHeight="1">
      <c r="A147" s="1" t="s">
        <v>447</v>
      </c>
      <c r="B147" s="1" t="s">
        <v>60</v>
      </c>
      <c r="C147" s="1" t="s">
        <v>448</v>
      </c>
      <c r="D147" s="1" t="s">
        <v>449</v>
      </c>
      <c r="E147" s="1" t="s">
        <v>78</v>
      </c>
      <c r="F147" s="2">
        <v>100</v>
      </c>
      <c r="G147" s="3">
        <v>0</v>
      </c>
      <c r="H147" s="3">
        <v>24.01</v>
      </c>
      <c r="I147" s="2">
        <f>ROUND(G147*(1 + H147/100),2)</f>
        <v>0</v>
      </c>
      <c r="J147" s="2">
        <f>ROUND(F147*I147,2)</f>
        <v>0</v>
      </c>
    </row>
    <row r="148" spans="1:10" ht="27.9" customHeight="1">
      <c r="A148" s="1" t="s">
        <v>450</v>
      </c>
      <c r="B148" s="1" t="s">
        <v>60</v>
      </c>
      <c r="C148" s="1" t="s">
        <v>451</v>
      </c>
      <c r="D148" s="1" t="s">
        <v>452</v>
      </c>
      <c r="E148" s="1" t="s">
        <v>89</v>
      </c>
      <c r="F148" s="2">
        <v>8</v>
      </c>
      <c r="G148" s="3">
        <v>0</v>
      </c>
      <c r="H148" s="3">
        <v>24.01</v>
      </c>
      <c r="I148" s="2">
        <f>ROUND(G148*(1 + H148/100),2)</f>
        <v>0</v>
      </c>
      <c r="J148" s="2">
        <f>ROUND(F148*I148,2)</f>
        <v>0</v>
      </c>
    </row>
    <row r="149" spans="1:10" ht="27.9" customHeight="1">
      <c r="A149" s="1" t="s">
        <v>453</v>
      </c>
      <c r="B149" s="1" t="s">
        <v>60</v>
      </c>
      <c r="C149" s="1" t="s">
        <v>454</v>
      </c>
      <c r="D149" s="1" t="s">
        <v>455</v>
      </c>
      <c r="E149" s="1" t="s">
        <v>89</v>
      </c>
      <c r="F149" s="2">
        <v>8</v>
      </c>
      <c r="G149" s="3">
        <v>0</v>
      </c>
      <c r="H149" s="3">
        <v>24.01</v>
      </c>
      <c r="I149" s="2">
        <f>ROUND(G149*(1 + H149/100),2)</f>
        <v>0</v>
      </c>
      <c r="J149" s="2">
        <f>ROUND(F149*I149,2)</f>
        <v>0</v>
      </c>
    </row>
    <row r="150" spans="1:10" ht="26.1" customHeight="1">
      <c r="A150" s="1" t="s">
        <v>456</v>
      </c>
      <c r="B150" s="1" t="s">
        <v>60</v>
      </c>
      <c r="C150" s="1" t="s">
        <v>457</v>
      </c>
      <c r="D150" s="1" t="s">
        <v>458</v>
      </c>
      <c r="E150" s="1" t="s">
        <v>89</v>
      </c>
      <c r="F150" s="2">
        <v>16</v>
      </c>
      <c r="G150" s="3">
        <v>0</v>
      </c>
      <c r="H150" s="3">
        <v>24.01</v>
      </c>
      <c r="I150" s="2">
        <f>ROUND(G150*(1 + H150/100),2)</f>
        <v>0</v>
      </c>
      <c r="J150" s="2">
        <f>ROUND(F150*I150,2)</f>
        <v>0</v>
      </c>
    </row>
    <row r="151" spans="1:10" ht="26.1" customHeight="1">
      <c r="A151" s="1" t="s">
        <v>459</v>
      </c>
      <c r="B151" s="1" t="s">
        <v>60</v>
      </c>
      <c r="C151" s="1" t="s">
        <v>460</v>
      </c>
      <c r="D151" s="1" t="s">
        <v>461</v>
      </c>
      <c r="E151" s="1" t="s">
        <v>89</v>
      </c>
      <c r="F151" s="2">
        <v>8</v>
      </c>
      <c r="G151" s="3">
        <v>0</v>
      </c>
      <c r="H151" s="3">
        <v>24.01</v>
      </c>
      <c r="I151" s="2">
        <f>ROUND(G151*(1 + H151/100),2)</f>
        <v>0</v>
      </c>
      <c r="J151" s="2">
        <f>ROUND(F151*I151,2)</f>
        <v>0</v>
      </c>
    </row>
    <row r="152" spans="1:10" ht="27" customHeight="1">
      <c r="A152" s="1" t="s">
        <v>462</v>
      </c>
      <c r="B152" s="1" t="s">
        <v>60</v>
      </c>
      <c r="C152" s="1" t="s">
        <v>463</v>
      </c>
      <c r="D152" s="1" t="s">
        <v>464</v>
      </c>
      <c r="E152" s="1" t="s">
        <v>89</v>
      </c>
      <c r="F152" s="2">
        <v>28</v>
      </c>
      <c r="G152" s="3">
        <v>0</v>
      </c>
      <c r="H152" s="3">
        <v>24.01</v>
      </c>
      <c r="I152" s="2">
        <f>ROUND(G152*(1 + H152/100),2)</f>
        <v>0</v>
      </c>
      <c r="J152" s="2">
        <f>ROUND(F152*I152,2)</f>
        <v>0</v>
      </c>
    </row>
    <row r="153" spans="1:10" ht="19.35" customHeight="1">
      <c r="A153" s="1" t="s">
        <v>465</v>
      </c>
      <c r="B153" s="1" t="s">
        <v>38</v>
      </c>
      <c r="C153" s="1" t="s">
        <v>466</v>
      </c>
      <c r="D153" s="1" t="s">
        <v>467</v>
      </c>
      <c r="E153" s="1" t="s">
        <v>20</v>
      </c>
      <c r="F153" s="2">
        <v>500</v>
      </c>
      <c r="G153" s="3">
        <v>0</v>
      </c>
      <c r="H153" s="3">
        <v>0</v>
      </c>
      <c r="I153" s="2">
        <f>ROUND(G153*(1 + H153/100),2)</f>
        <v>0</v>
      </c>
      <c r="J153" s="2">
        <f>ROUND(F153*I153,2)</f>
        <v>0</v>
      </c>
    </row>
    <row r="154" spans="1:10" ht="19.35" customHeight="1">
      <c r="A154" s="1" t="s">
        <v>468</v>
      </c>
      <c r="B154" s="1" t="s">
        <v>38</v>
      </c>
      <c r="C154" s="1" t="s">
        <v>469</v>
      </c>
      <c r="D154" s="1" t="s">
        <v>470</v>
      </c>
      <c r="E154" s="1" t="s">
        <v>20</v>
      </c>
      <c r="F154" s="2">
        <v>300</v>
      </c>
      <c r="G154" s="3">
        <v>0</v>
      </c>
      <c r="H154" s="3">
        <v>0</v>
      </c>
      <c r="I154" s="2">
        <f>ROUND(G154*(1 + H154/100),2)</f>
        <v>0</v>
      </c>
      <c r="J154" s="2">
        <f>ROUND(F154*I154,2)</f>
        <v>0</v>
      </c>
    </row>
    <row r="155" spans="1:10" ht="22.95" customHeight="1">
      <c r="A155" s="1" t="s">
        <v>471</v>
      </c>
      <c r="B155" s="1" t="s">
        <v>38</v>
      </c>
      <c r="C155" s="1" t="s">
        <v>472</v>
      </c>
      <c r="D155" s="1" t="s">
        <v>473</v>
      </c>
      <c r="E155" s="1" t="s">
        <v>20</v>
      </c>
      <c r="F155" s="2">
        <v>360</v>
      </c>
      <c r="G155" s="3">
        <v>0</v>
      </c>
      <c r="H155" s="3">
        <v>0</v>
      </c>
      <c r="I155" s="2">
        <f>ROUND(G155*(1 + H155/100),2)</f>
        <v>0</v>
      </c>
      <c r="J155" s="2">
        <f>ROUND(F155*I155,2)</f>
        <v>0</v>
      </c>
    </row>
    <row r="156" spans="1:10" ht="22.95" customHeight="1">
      <c r="A156" s="1" t="s">
        <v>474</v>
      </c>
      <c r="B156" s="1" t="s">
        <v>38</v>
      </c>
      <c r="C156" s="1" t="s">
        <v>475</v>
      </c>
      <c r="D156" s="1" t="s">
        <v>476</v>
      </c>
      <c r="E156" s="1" t="s">
        <v>20</v>
      </c>
      <c r="F156" s="2">
        <v>200</v>
      </c>
      <c r="G156" s="3">
        <v>0</v>
      </c>
      <c r="H156" s="3">
        <v>0</v>
      </c>
      <c r="I156" s="2">
        <f>ROUND(G156*(1 + H156/100),2)</f>
        <v>0</v>
      </c>
      <c r="J156" s="2">
        <f>ROUND(F156*I156,2)</f>
        <v>0</v>
      </c>
    </row>
    <row r="157" spans="1:10" ht="25.2" customHeight="1">
      <c r="A157" s="1" t="s">
        <v>477</v>
      </c>
      <c r="B157" s="1" t="s">
        <v>38</v>
      </c>
      <c r="C157" s="1" t="s">
        <v>478</v>
      </c>
      <c r="D157" s="1" t="s">
        <v>479</v>
      </c>
      <c r="E157" s="1" t="s">
        <v>20</v>
      </c>
      <c r="F157" s="2">
        <v>300</v>
      </c>
      <c r="G157" s="3">
        <v>0</v>
      </c>
      <c r="H157" s="3">
        <v>0</v>
      </c>
      <c r="I157" s="2">
        <f>ROUND(G157*(1 + H157/100),2)</f>
        <v>0</v>
      </c>
      <c r="J157" s="2">
        <f>ROUND(F157*I157,2)</f>
        <v>0</v>
      </c>
    </row>
    <row r="158" spans="1:10" ht="22.95" customHeight="1">
      <c r="A158" s="1" t="s">
        <v>480</v>
      </c>
      <c r="B158" s="1" t="s">
        <v>38</v>
      </c>
      <c r="C158" s="1" t="s">
        <v>481</v>
      </c>
      <c r="D158" s="1" t="s">
        <v>482</v>
      </c>
      <c r="E158" s="1" t="s">
        <v>89</v>
      </c>
      <c r="F158" s="2">
        <v>400</v>
      </c>
      <c r="G158" s="3">
        <v>0</v>
      </c>
      <c r="H158" s="3">
        <v>0</v>
      </c>
      <c r="I158" s="2">
        <f>ROUND(G158*(1 + H158/100),2)</f>
        <v>0</v>
      </c>
      <c r="J158" s="2">
        <f>ROUND(F158*I158,2)</f>
        <v>0</v>
      </c>
    </row>
    <row r="159" spans="1:10" ht="23.85" customHeight="1">
      <c r="A159" s="1" t="s">
        <v>483</v>
      </c>
      <c r="B159" s="1" t="s">
        <v>38</v>
      </c>
      <c r="C159" s="1" t="s">
        <v>484</v>
      </c>
      <c r="D159" s="1" t="s">
        <v>485</v>
      </c>
      <c r="E159" s="1" t="s">
        <v>20</v>
      </c>
      <c r="F159" s="2">
        <v>300</v>
      </c>
      <c r="G159" s="3">
        <v>0</v>
      </c>
      <c r="H159" s="3">
        <v>0</v>
      </c>
      <c r="I159" s="2">
        <f>ROUND(G159*(1 + H159/100),2)</f>
        <v>0</v>
      </c>
      <c r="J159" s="2">
        <f>ROUND(F159*I159,2)</f>
        <v>0</v>
      </c>
    </row>
    <row r="160" spans="1:10" ht="26.1" customHeight="1">
      <c r="A160" s="1" t="s">
        <v>486</v>
      </c>
      <c r="B160" s="1" t="s">
        <v>38</v>
      </c>
      <c r="C160" s="1" t="s">
        <v>487</v>
      </c>
      <c r="D160" s="1" t="s">
        <v>488</v>
      </c>
      <c r="E160" s="1" t="s">
        <v>20</v>
      </c>
      <c r="F160" s="2">
        <v>360</v>
      </c>
      <c r="G160" s="3">
        <v>0</v>
      </c>
      <c r="H160" s="3">
        <v>0</v>
      </c>
      <c r="I160" s="2">
        <f>ROUND(G160*(1 + H160/100),2)</f>
        <v>0</v>
      </c>
      <c r="J160" s="2">
        <f>ROUND(F160*I160,2)</f>
        <v>0</v>
      </c>
    </row>
    <row r="161" spans="1:10" ht="28.35" customHeight="1">
      <c r="A161" s="1" t="s">
        <v>489</v>
      </c>
      <c r="B161" s="1" t="s">
        <v>38</v>
      </c>
      <c r="C161" s="1" t="s">
        <v>490</v>
      </c>
      <c r="D161" s="1" t="s">
        <v>491</v>
      </c>
      <c r="E161" s="1" t="s">
        <v>89</v>
      </c>
      <c r="F161" s="2">
        <v>480</v>
      </c>
      <c r="G161" s="3">
        <v>0</v>
      </c>
      <c r="H161" s="3">
        <v>0</v>
      </c>
      <c r="I161" s="2">
        <f>ROUND(G161*(1 + H161/100),2)</f>
        <v>0</v>
      </c>
      <c r="J161" s="2">
        <f>ROUND(F161*I161,2)</f>
        <v>0</v>
      </c>
    </row>
    <row r="162" spans="1:10" ht="33.75" customHeight="1">
      <c r="A162" s="1" t="s">
        <v>492</v>
      </c>
      <c r="B162" s="1" t="s">
        <v>38</v>
      </c>
      <c r="C162" s="1" t="s">
        <v>493</v>
      </c>
      <c r="D162" s="1" t="s">
        <v>494</v>
      </c>
      <c r="E162" s="1" t="s">
        <v>20</v>
      </c>
      <c r="F162" s="2">
        <v>3200</v>
      </c>
      <c r="G162" s="3">
        <v>0</v>
      </c>
      <c r="H162" s="3">
        <v>0</v>
      </c>
      <c r="I162" s="2">
        <f>ROUND(G162*(1 + H162/100),2)</f>
        <v>0</v>
      </c>
      <c r="J162" s="2">
        <f>ROUND(F162*I162,2)</f>
        <v>0</v>
      </c>
    </row>
    <row r="163" spans="1:10" ht="35.55" customHeight="1">
      <c r="A163" s="1" t="s">
        <v>495</v>
      </c>
      <c r="B163" s="1" t="s">
        <v>38</v>
      </c>
      <c r="C163" s="1" t="s">
        <v>496</v>
      </c>
      <c r="D163" s="1" t="s">
        <v>497</v>
      </c>
      <c r="E163" s="1" t="s">
        <v>20</v>
      </c>
      <c r="F163" s="2">
        <v>1600</v>
      </c>
      <c r="G163" s="3">
        <v>0</v>
      </c>
      <c r="H163" s="3">
        <v>0</v>
      </c>
      <c r="I163" s="2">
        <f>ROUND(G163*(1 + H163/100),2)</f>
        <v>0</v>
      </c>
      <c r="J163" s="2">
        <f>ROUND(F163*I163,2)</f>
        <v>0</v>
      </c>
    </row>
    <row r="164" spans="1:10" ht="23.85" customHeight="1">
      <c r="A164" s="1" t="s">
        <v>498</v>
      </c>
      <c r="B164" s="1" t="s">
        <v>38</v>
      </c>
      <c r="C164" s="1" t="s">
        <v>499</v>
      </c>
      <c r="D164" s="1" t="s">
        <v>500</v>
      </c>
      <c r="E164" s="1" t="s">
        <v>89</v>
      </c>
      <c r="F164" s="2">
        <v>620</v>
      </c>
      <c r="G164" s="3">
        <v>0</v>
      </c>
      <c r="H164" s="3">
        <v>0</v>
      </c>
      <c r="I164" s="2">
        <f>ROUND(G164*(1 + H164/100),2)</f>
        <v>0</v>
      </c>
      <c r="J164" s="2">
        <f>ROUND(F164*I164,2)</f>
        <v>0</v>
      </c>
    </row>
    <row r="165" spans="1:10" ht="23.4" customHeight="1">
      <c r="A165" s="1" t="s">
        <v>501</v>
      </c>
      <c r="B165" s="1" t="s">
        <v>38</v>
      </c>
      <c r="C165" s="1" t="s">
        <v>502</v>
      </c>
      <c r="D165" s="1" t="s">
        <v>503</v>
      </c>
      <c r="E165" s="1" t="s">
        <v>89</v>
      </c>
      <c r="F165" s="2">
        <v>260</v>
      </c>
      <c r="G165" s="3">
        <v>0</v>
      </c>
      <c r="H165" s="3">
        <v>0</v>
      </c>
      <c r="I165" s="2">
        <f>ROUND(G165*(1 + H165/100),2)</f>
        <v>0</v>
      </c>
      <c r="J165" s="2">
        <f>ROUND(F165*I165,2)</f>
        <v>0</v>
      </c>
    </row>
    <row r="166" spans="1:10">
      <c r="A166" s="1" t="s">
        <v>504</v>
      </c>
      <c r="B166" s="1" t="s">
        <v>60</v>
      </c>
      <c r="C166" s="1" t="s">
        <v>505</v>
      </c>
      <c r="D166" s="1" t="s">
        <v>506</v>
      </c>
      <c r="E166" s="1" t="s">
        <v>89</v>
      </c>
      <c r="F166" s="2">
        <v>50</v>
      </c>
      <c r="G166" s="3">
        <v>0</v>
      </c>
      <c r="H166" s="3">
        <v>24.01</v>
      </c>
      <c r="I166" s="2">
        <f>ROUND(G166*(1 + H166/100),2)</f>
        <v>0</v>
      </c>
      <c r="J166" s="2">
        <f>ROUND(F166*I166,2)</f>
        <v>0</v>
      </c>
    </row>
    <row r="167" spans="1:10">
      <c r="A167" s="1" t="s">
        <v>507</v>
      </c>
      <c r="B167" s="1" t="s">
        <v>60</v>
      </c>
      <c r="C167" s="1" t="s">
        <v>508</v>
      </c>
      <c r="D167" s="1" t="s">
        <v>509</v>
      </c>
      <c r="E167" s="1" t="s">
        <v>89</v>
      </c>
      <c r="F167" s="2">
        <v>30</v>
      </c>
      <c r="G167" s="3">
        <v>0</v>
      </c>
      <c r="H167" s="3">
        <v>24.01</v>
      </c>
      <c r="I167" s="2">
        <f>ROUND(G167*(1 + H167/100),2)</f>
        <v>0</v>
      </c>
      <c r="J167" s="2">
        <f>ROUND(F167*I167,2)</f>
        <v>0</v>
      </c>
    </row>
    <row r="168" spans="1:10" ht="18.45" customHeight="1">
      <c r="A168" s="1" t="s">
        <v>510</v>
      </c>
      <c r="B168" s="1" t="s">
        <v>60</v>
      </c>
      <c r="C168" s="1" t="s">
        <v>511</v>
      </c>
      <c r="D168" s="1" t="s">
        <v>512</v>
      </c>
      <c r="E168" s="1" t="s">
        <v>89</v>
      </c>
      <c r="F168" s="2">
        <v>30</v>
      </c>
      <c r="G168" s="3">
        <v>0</v>
      </c>
      <c r="H168" s="3">
        <v>24.01</v>
      </c>
      <c r="I168" s="2">
        <f>ROUND(G168*(1 + H168/100),2)</f>
        <v>0</v>
      </c>
      <c r="J168" s="2">
        <f>ROUND(F168*I168,2)</f>
        <v>0</v>
      </c>
    </row>
    <row r="169" spans="1:10">
      <c r="A169" s="1" t="s">
        <v>513</v>
      </c>
      <c r="B169" s="1" t="s">
        <v>38</v>
      </c>
      <c r="C169" s="1" t="s">
        <v>514</v>
      </c>
      <c r="D169" s="1" t="s">
        <v>515</v>
      </c>
      <c r="E169" s="1" t="s">
        <v>20</v>
      </c>
      <c r="F169" s="2">
        <v>1200</v>
      </c>
      <c r="G169" s="3">
        <v>0</v>
      </c>
      <c r="H169" s="3">
        <v>0</v>
      </c>
      <c r="I169" s="2">
        <f>ROUND(G169*(1 + H169/100),2)</f>
        <v>0</v>
      </c>
      <c r="J169" s="2">
        <f>ROUND(F169*I169,2)</f>
        <v>0</v>
      </c>
    </row>
    <row r="170" spans="1:10" ht="20.25" customHeight="1">
      <c r="A170" s="1" t="s">
        <v>516</v>
      </c>
      <c r="B170" s="1" t="s">
        <v>38</v>
      </c>
      <c r="C170" s="1" t="s">
        <v>517</v>
      </c>
      <c r="D170" s="1" t="s">
        <v>518</v>
      </c>
      <c r="E170" s="1" t="s">
        <v>20</v>
      </c>
      <c r="F170" s="2">
        <v>70</v>
      </c>
      <c r="G170" s="3">
        <v>0</v>
      </c>
      <c r="H170" s="3">
        <v>0</v>
      </c>
      <c r="I170" s="2">
        <f>ROUND(G170*(1 + H170/100),2)</f>
        <v>0</v>
      </c>
      <c r="J170" s="2">
        <f>ROUND(F170*I170,2)</f>
        <v>0</v>
      </c>
    </row>
    <row r="171" spans="1:10" ht="36.9" customHeight="1">
      <c r="A171" s="1" t="s">
        <v>519</v>
      </c>
      <c r="B171" s="1" t="s">
        <v>60</v>
      </c>
      <c r="C171" s="1" t="s">
        <v>520</v>
      </c>
      <c r="D171" s="1" t="s">
        <v>521</v>
      </c>
      <c r="E171" s="1" t="s">
        <v>89</v>
      </c>
      <c r="F171" s="2">
        <v>12</v>
      </c>
      <c r="G171" s="3">
        <v>0</v>
      </c>
      <c r="H171" s="3">
        <v>24.01</v>
      </c>
      <c r="I171" s="2">
        <f>ROUND(G171*(1 + H171/100),2)</f>
        <v>0</v>
      </c>
      <c r="J171" s="2">
        <f>ROUND(F171*I171,2)</f>
        <v>0</v>
      </c>
    </row>
    <row r="172" spans="1:10" ht="36.9" customHeight="1">
      <c r="A172" s="1" t="s">
        <v>522</v>
      </c>
      <c r="B172" s="1" t="s">
        <v>60</v>
      </c>
      <c r="C172" s="1" t="s">
        <v>523</v>
      </c>
      <c r="D172" s="1" t="s">
        <v>524</v>
      </c>
      <c r="E172" s="1" t="s">
        <v>89</v>
      </c>
      <c r="F172" s="2">
        <v>12</v>
      </c>
      <c r="G172" s="3">
        <v>0</v>
      </c>
      <c r="H172" s="3">
        <v>24.01</v>
      </c>
      <c r="I172" s="2">
        <f>ROUND(G172*(1 + H172/100),2)</f>
        <v>0</v>
      </c>
      <c r="J172" s="2">
        <f>ROUND(F172*I172,2)</f>
        <v>0</v>
      </c>
    </row>
    <row r="173" spans="1:10" ht="36.9" customHeight="1">
      <c r="A173" s="1" t="s">
        <v>525</v>
      </c>
      <c r="B173" s="1" t="s">
        <v>38</v>
      </c>
      <c r="C173" s="1" t="s">
        <v>526</v>
      </c>
      <c r="D173" s="1" t="s">
        <v>527</v>
      </c>
      <c r="E173" s="1" t="s">
        <v>20</v>
      </c>
      <c r="F173" s="2">
        <v>34</v>
      </c>
      <c r="G173" s="3">
        <v>0</v>
      </c>
      <c r="H173" s="3">
        <v>0</v>
      </c>
      <c r="I173" s="2">
        <f>ROUND(G173*(1 + H173/100),2)</f>
        <v>0</v>
      </c>
      <c r="J173" s="2">
        <f>ROUND(F173*I173,2)</f>
        <v>0</v>
      </c>
    </row>
    <row r="174" spans="1:10" ht="36.9" customHeight="1">
      <c r="A174" s="1" t="s">
        <v>528</v>
      </c>
      <c r="B174" s="1" t="s">
        <v>60</v>
      </c>
      <c r="C174" s="1" t="s">
        <v>529</v>
      </c>
      <c r="D174" s="1" t="s">
        <v>530</v>
      </c>
      <c r="E174" s="1" t="s">
        <v>89</v>
      </c>
      <c r="F174" s="2">
        <v>24</v>
      </c>
      <c r="G174" s="3">
        <v>0</v>
      </c>
      <c r="H174" s="3">
        <v>24.01</v>
      </c>
      <c r="I174" s="2">
        <f>ROUND(G174*(1 + H174/100),2)</f>
        <v>0</v>
      </c>
      <c r="J174" s="2">
        <f>ROUND(F174*I174,2)</f>
        <v>0</v>
      </c>
    </row>
    <row r="175" spans="1:10" ht="38.25" customHeight="1">
      <c r="A175" s="1" t="s">
        <v>531</v>
      </c>
      <c r="B175" s="1" t="s">
        <v>38</v>
      </c>
      <c r="C175" s="1" t="s">
        <v>532</v>
      </c>
      <c r="D175" s="1" t="s">
        <v>533</v>
      </c>
      <c r="E175" s="1" t="s">
        <v>20</v>
      </c>
      <c r="F175" s="2">
        <v>2</v>
      </c>
      <c r="G175" s="3">
        <v>0</v>
      </c>
      <c r="H175" s="3">
        <v>0</v>
      </c>
      <c r="I175" s="2">
        <f>ROUND(G175*(1 + H175/100),2)</f>
        <v>0</v>
      </c>
      <c r="J175" s="2">
        <f>ROUND(F175*I175,2)</f>
        <v>0</v>
      </c>
    </row>
    <row r="176" spans="1:10" ht="27.45" customHeight="1">
      <c r="A176" s="1" t="s">
        <v>534</v>
      </c>
      <c r="B176" s="1" t="s">
        <v>38</v>
      </c>
      <c r="C176" s="1" t="s">
        <v>535</v>
      </c>
      <c r="D176" s="1" t="s">
        <v>536</v>
      </c>
      <c r="E176" s="1" t="s">
        <v>20</v>
      </c>
      <c r="F176" s="2">
        <v>120</v>
      </c>
      <c r="G176" s="3">
        <v>0</v>
      </c>
      <c r="H176" s="3">
        <v>0</v>
      </c>
      <c r="I176" s="2">
        <f>ROUND(G176*(1 + H176/100),2)</f>
        <v>0</v>
      </c>
      <c r="J176" s="2">
        <f>ROUND(F176*I176,2)</f>
        <v>0</v>
      </c>
    </row>
    <row r="177" spans="1:10" ht="29.7" customHeight="1">
      <c r="A177" s="1" t="s">
        <v>537</v>
      </c>
      <c r="B177" s="1" t="s">
        <v>60</v>
      </c>
      <c r="C177" s="1" t="s">
        <v>538</v>
      </c>
      <c r="D177" s="1" t="s">
        <v>539</v>
      </c>
      <c r="E177" s="1" t="s">
        <v>89</v>
      </c>
      <c r="F177" s="2">
        <v>4</v>
      </c>
      <c r="G177" s="3">
        <v>0</v>
      </c>
      <c r="H177" s="3">
        <v>24.01</v>
      </c>
      <c r="I177" s="2">
        <f>ROUND(G177*(1 + H177/100),2)</f>
        <v>0</v>
      </c>
      <c r="J177" s="2">
        <f>ROUND(F177*I177,2)</f>
        <v>0</v>
      </c>
    </row>
    <row r="178" spans="1:10" ht="29.7" customHeight="1">
      <c r="A178" s="1" t="s">
        <v>540</v>
      </c>
      <c r="B178" s="1" t="s">
        <v>60</v>
      </c>
      <c r="C178" s="1" t="s">
        <v>541</v>
      </c>
      <c r="D178" s="1" t="s">
        <v>542</v>
      </c>
      <c r="E178" s="1" t="s">
        <v>89</v>
      </c>
      <c r="F178" s="2">
        <v>30</v>
      </c>
      <c r="G178" s="3">
        <v>0</v>
      </c>
      <c r="H178" s="3">
        <v>24.01</v>
      </c>
      <c r="I178" s="2">
        <f>ROUND(G178*(1 + H178/100),2)</f>
        <v>0</v>
      </c>
      <c r="J178" s="2">
        <f>ROUND(F178*I178,2)</f>
        <v>0</v>
      </c>
    </row>
    <row r="179" spans="1:10" ht="30.6" customHeight="1">
      <c r="A179" s="1" t="s">
        <v>543</v>
      </c>
      <c r="B179" s="1" t="s">
        <v>60</v>
      </c>
      <c r="C179" s="1" t="s">
        <v>544</v>
      </c>
      <c r="D179" s="1" t="s">
        <v>545</v>
      </c>
      <c r="E179" s="1" t="s">
        <v>89</v>
      </c>
      <c r="F179" s="2">
        <v>100</v>
      </c>
      <c r="G179" s="3">
        <v>0</v>
      </c>
      <c r="H179" s="3">
        <v>24.01</v>
      </c>
      <c r="I179" s="2">
        <f>ROUND(G179*(1 + H179/100),2)</f>
        <v>0</v>
      </c>
      <c r="J179" s="2">
        <f>ROUND(F179*I179,2)</f>
        <v>0</v>
      </c>
    </row>
    <row r="180" spans="1:10" ht="28.35" customHeight="1">
      <c r="A180" s="1" t="s">
        <v>546</v>
      </c>
      <c r="B180" s="1" t="s">
        <v>60</v>
      </c>
      <c r="C180" s="1" t="s">
        <v>547</v>
      </c>
      <c r="D180" s="1" t="s">
        <v>548</v>
      </c>
      <c r="E180" s="1" t="s">
        <v>89</v>
      </c>
      <c r="F180" s="2">
        <v>12</v>
      </c>
      <c r="G180" s="3">
        <v>0</v>
      </c>
      <c r="H180" s="3">
        <v>24.01</v>
      </c>
      <c r="I180" s="2">
        <f>ROUND(G180*(1 + H180/100),2)</f>
        <v>0</v>
      </c>
      <c r="J180" s="2">
        <f>ROUND(F180*I180,2)</f>
        <v>0</v>
      </c>
    </row>
    <row r="181" spans="1:10" ht="22.05" customHeight="1">
      <c r="A181" s="1" t="s">
        <v>549</v>
      </c>
      <c r="B181" s="1" t="s">
        <v>60</v>
      </c>
      <c r="C181" s="1" t="s">
        <v>547</v>
      </c>
      <c r="D181" s="1" t="s">
        <v>550</v>
      </c>
      <c r="E181" s="1" t="s">
        <v>89</v>
      </c>
      <c r="F181" s="2">
        <v>8</v>
      </c>
      <c r="G181" s="3">
        <v>0</v>
      </c>
      <c r="H181" s="3">
        <v>24.01</v>
      </c>
      <c r="I181" s="2">
        <f>ROUND(G181*(1 + H181/100),2)</f>
        <v>0</v>
      </c>
      <c r="J181" s="2">
        <f>ROUND(F181*I181,2)</f>
        <v>0</v>
      </c>
    </row>
    <row r="182" spans="1:10" ht="22.05" customHeight="1">
      <c r="A182" s="1" t="s">
        <v>551</v>
      </c>
      <c r="B182" s="1" t="s">
        <v>60</v>
      </c>
      <c r="C182" s="1" t="s">
        <v>552</v>
      </c>
      <c r="D182" s="1" t="s">
        <v>553</v>
      </c>
      <c r="E182" s="1" t="s">
        <v>89</v>
      </c>
      <c r="F182" s="2">
        <v>4</v>
      </c>
      <c r="G182" s="3">
        <v>0</v>
      </c>
      <c r="H182" s="3">
        <v>24.01</v>
      </c>
      <c r="I182" s="2">
        <f>ROUND(G182*(1 + H182/100),2)</f>
        <v>0</v>
      </c>
      <c r="J182" s="2">
        <f>ROUND(F182*I182,2)</f>
        <v>0</v>
      </c>
    </row>
    <row r="183" spans="1:10" ht="22.95" customHeight="1">
      <c r="A183" s="1" t="s">
        <v>554</v>
      </c>
      <c r="B183" s="1" t="s">
        <v>60</v>
      </c>
      <c r="C183" s="1" t="s">
        <v>555</v>
      </c>
      <c r="D183" s="1" t="s">
        <v>556</v>
      </c>
      <c r="E183" s="1" t="s">
        <v>89</v>
      </c>
      <c r="F183" s="2">
        <v>30</v>
      </c>
      <c r="G183" s="3">
        <v>0</v>
      </c>
      <c r="H183" s="3">
        <v>24.01</v>
      </c>
      <c r="I183" s="2">
        <f>ROUND(G183*(1 + H183/100),2)</f>
        <v>0</v>
      </c>
      <c r="J183" s="2">
        <f>ROUND(F183*I183,2)</f>
        <v>0</v>
      </c>
    </row>
    <row r="184" spans="1:10" ht="31.05" customHeight="1">
      <c r="A184" s="1" t="s">
        <v>557</v>
      </c>
      <c r="B184" s="1" t="s">
        <v>60</v>
      </c>
      <c r="C184" s="1" t="s">
        <v>558</v>
      </c>
      <c r="D184" s="1" t="s">
        <v>559</v>
      </c>
      <c r="E184" s="1" t="s">
        <v>89</v>
      </c>
      <c r="F184" s="2">
        <v>4</v>
      </c>
      <c r="G184" s="3">
        <v>0</v>
      </c>
      <c r="H184" s="3">
        <v>24.01</v>
      </c>
      <c r="I184" s="2">
        <f>ROUND(G184*(1 + H184/100),2)</f>
        <v>0</v>
      </c>
      <c r="J184" s="2">
        <f>ROUND(F184*I184,2)</f>
        <v>0</v>
      </c>
    </row>
    <row r="185" spans="1:10" ht="31.95" customHeight="1">
      <c r="A185" s="1" t="s">
        <v>560</v>
      </c>
      <c r="B185" s="1" t="s">
        <v>60</v>
      </c>
      <c r="C185" s="1" t="s">
        <v>561</v>
      </c>
      <c r="D185" s="1" t="s">
        <v>562</v>
      </c>
      <c r="E185" s="1" t="s">
        <v>89</v>
      </c>
      <c r="F185" s="2">
        <v>4</v>
      </c>
      <c r="G185" s="3">
        <v>0</v>
      </c>
      <c r="H185" s="3">
        <v>24.01</v>
      </c>
      <c r="I185" s="2">
        <f>ROUND(G185*(1 + H185/100),2)</f>
        <v>0</v>
      </c>
      <c r="J185" s="2">
        <f>ROUND(F185*I185,2)</f>
        <v>0</v>
      </c>
    </row>
    <row r="186" spans="1:10" ht="29.25" customHeight="1">
      <c r="A186" s="1" t="s">
        <v>563</v>
      </c>
      <c r="B186" s="1" t="s">
        <v>60</v>
      </c>
      <c r="C186" s="1" t="s">
        <v>564</v>
      </c>
      <c r="D186" s="1" t="s">
        <v>565</v>
      </c>
      <c r="E186" s="1" t="s">
        <v>89</v>
      </c>
      <c r="F186" s="2">
        <v>4</v>
      </c>
      <c r="G186" s="3">
        <v>0</v>
      </c>
      <c r="H186" s="3">
        <v>24.01</v>
      </c>
      <c r="I186" s="2">
        <f>ROUND(G186*(1 + H186/100),2)</f>
        <v>0</v>
      </c>
      <c r="J186" s="2">
        <f>ROUND(F186*I186,2)</f>
        <v>0</v>
      </c>
    </row>
    <row r="187" spans="1:10" ht="33.75" customHeight="1">
      <c r="A187" s="1" t="s">
        <v>566</v>
      </c>
      <c r="B187" s="1" t="s">
        <v>60</v>
      </c>
      <c r="C187" s="1" t="s">
        <v>567</v>
      </c>
      <c r="D187" s="1" t="s">
        <v>568</v>
      </c>
      <c r="E187" s="1" t="s">
        <v>89</v>
      </c>
      <c r="F187" s="2">
        <v>44</v>
      </c>
      <c r="G187" s="3">
        <v>0</v>
      </c>
      <c r="H187" s="3">
        <v>24.01</v>
      </c>
      <c r="I187" s="2">
        <f>ROUND(G187*(1 + H187/100),2)</f>
        <v>0</v>
      </c>
      <c r="J187" s="2">
        <f>ROUND(F187*I187,2)</f>
        <v>0</v>
      </c>
    </row>
    <row r="188" spans="1:10" ht="87.3" customHeight="1">
      <c r="A188" s="1" t="s">
        <v>569</v>
      </c>
      <c r="B188" s="1" t="s">
        <v>38</v>
      </c>
      <c r="C188" s="1" t="s">
        <v>570</v>
      </c>
      <c r="D188" s="1" t="s">
        <v>571</v>
      </c>
      <c r="E188" s="1" t="s">
        <v>20</v>
      </c>
      <c r="F188" s="2">
        <v>44</v>
      </c>
      <c r="G188" s="3">
        <v>0</v>
      </c>
      <c r="H188" s="3">
        <v>24.01</v>
      </c>
      <c r="I188" s="2">
        <f>ROUND(G188*(1 + H188/100),2)</f>
        <v>0</v>
      </c>
      <c r="J188" s="2">
        <f>ROUND(F188*I188,2)</f>
        <v>0</v>
      </c>
    </row>
    <row r="189" spans="1:10" ht="86.85" customHeight="1">
      <c r="A189" s="1" t="s">
        <v>572</v>
      </c>
      <c r="B189" s="1" t="s">
        <v>38</v>
      </c>
      <c r="C189" s="1" t="s">
        <v>573</v>
      </c>
      <c r="D189" s="1" t="s">
        <v>574</v>
      </c>
      <c r="E189" s="1" t="s">
        <v>20</v>
      </c>
      <c r="F189" s="2">
        <v>20</v>
      </c>
      <c r="G189" s="3">
        <v>0</v>
      </c>
      <c r="H189" s="3">
        <v>0</v>
      </c>
      <c r="I189" s="2">
        <f>ROUND(G189*(1 + H189/100),2)</f>
        <v>0</v>
      </c>
      <c r="J189" s="2">
        <f>ROUND(F189*I189,2)</f>
        <v>0</v>
      </c>
    </row>
    <row r="190" spans="1:10" ht="86.85" customHeight="1">
      <c r="A190" s="1" t="s">
        <v>575</v>
      </c>
      <c r="B190" s="1" t="s">
        <v>38</v>
      </c>
      <c r="C190" s="1" t="s">
        <v>576</v>
      </c>
      <c r="D190" s="1" t="s">
        <v>577</v>
      </c>
      <c r="E190" s="1" t="s">
        <v>20</v>
      </c>
      <c r="F190" s="2">
        <v>12</v>
      </c>
      <c r="G190" s="3">
        <v>0</v>
      </c>
      <c r="H190" s="3">
        <v>0</v>
      </c>
      <c r="I190" s="2">
        <f>ROUND(G190*(1 + H190/100),2)</f>
        <v>0</v>
      </c>
      <c r="J190" s="2">
        <f>ROUND(F190*I190,2)</f>
        <v>0</v>
      </c>
    </row>
    <row r="191" spans="1:10" ht="86.4" customHeight="1">
      <c r="A191" s="1" t="s">
        <v>578</v>
      </c>
      <c r="B191" s="1" t="s">
        <v>38</v>
      </c>
      <c r="C191" s="1" t="s">
        <v>579</v>
      </c>
      <c r="D191" s="1" t="s">
        <v>580</v>
      </c>
      <c r="E191" s="1" t="s">
        <v>20</v>
      </c>
      <c r="F191" s="2">
        <v>900</v>
      </c>
      <c r="G191" s="3">
        <v>0</v>
      </c>
      <c r="H191" s="3">
        <v>0</v>
      </c>
      <c r="I191" s="2">
        <f>ROUND(G191*(1 + H191/100),2)</f>
        <v>0</v>
      </c>
      <c r="J191" s="2">
        <f>ROUND(F191*I191,2)</f>
        <v>0</v>
      </c>
    </row>
    <row r="192" spans="1:10" ht="25.65" customHeight="1">
      <c r="A192" s="1" t="s">
        <v>581</v>
      </c>
      <c r="B192" s="1" t="s">
        <v>60</v>
      </c>
      <c r="C192" s="1" t="s">
        <v>582</v>
      </c>
      <c r="D192" s="1" t="s">
        <v>583</v>
      </c>
      <c r="E192" s="1" t="s">
        <v>89</v>
      </c>
      <c r="F192" s="2">
        <v>60</v>
      </c>
      <c r="G192" s="3">
        <v>0</v>
      </c>
      <c r="H192" s="3">
        <v>24.01</v>
      </c>
      <c r="I192" s="2">
        <f>ROUND(G192*(1 + H192/100),2)</f>
        <v>0</v>
      </c>
      <c r="J192" s="2">
        <f>ROUND(F192*I192,2)</f>
        <v>0</v>
      </c>
    </row>
    <row r="193" spans="1:10" ht="25.65" customHeight="1">
      <c r="A193" s="1" t="s">
        <v>584</v>
      </c>
      <c r="B193" s="1" t="s">
        <v>38</v>
      </c>
      <c r="C193" s="1" t="s">
        <v>585</v>
      </c>
      <c r="D193" s="1" t="s">
        <v>586</v>
      </c>
      <c r="E193" s="1" t="s">
        <v>20</v>
      </c>
      <c r="F193" s="2">
        <v>12</v>
      </c>
      <c r="G193" s="3">
        <v>0</v>
      </c>
      <c r="H193" s="3">
        <v>0</v>
      </c>
      <c r="I193" s="2">
        <f>ROUND(G193*(1 + H193/100),2)</f>
        <v>0</v>
      </c>
      <c r="J193" s="2">
        <f>ROUND(F193*I193,2)</f>
        <v>0</v>
      </c>
    </row>
    <row r="194" spans="1:10" ht="25.2" customHeight="1">
      <c r="A194" s="1" t="s">
        <v>587</v>
      </c>
      <c r="B194" s="1" t="s">
        <v>60</v>
      </c>
      <c r="C194" s="1" t="s">
        <v>588</v>
      </c>
      <c r="D194" s="1" t="s">
        <v>589</v>
      </c>
      <c r="E194" s="1" t="s">
        <v>89</v>
      </c>
      <c r="F194" s="2">
        <v>6</v>
      </c>
      <c r="G194" s="3">
        <v>0</v>
      </c>
      <c r="H194" s="3">
        <v>24.01</v>
      </c>
      <c r="I194" s="2">
        <f>ROUND(G194*(1 + H194/100),2)</f>
        <v>0</v>
      </c>
      <c r="J194" s="2">
        <f>ROUND(F194*I194,2)</f>
        <v>0</v>
      </c>
    </row>
    <row r="195" spans="1:10" ht="25.2" customHeight="1">
      <c r="A195" s="1" t="s">
        <v>590</v>
      </c>
      <c r="B195" s="1" t="s">
        <v>38</v>
      </c>
      <c r="C195" s="1" t="s">
        <v>591</v>
      </c>
      <c r="D195" s="1" t="s">
        <v>592</v>
      </c>
      <c r="E195" s="1" t="s">
        <v>20</v>
      </c>
      <c r="F195" s="2">
        <v>22</v>
      </c>
      <c r="G195" s="3">
        <v>0</v>
      </c>
      <c r="H195" s="3">
        <v>0</v>
      </c>
      <c r="I195" s="2">
        <f>ROUND(G195*(1 + H195/100),2)</f>
        <v>0</v>
      </c>
      <c r="J195" s="2">
        <f>ROUND(F195*I195,2)</f>
        <v>0</v>
      </c>
    </row>
    <row r="196" spans="1:10" ht="27" customHeight="1">
      <c r="A196" s="1" t="s">
        <v>593</v>
      </c>
      <c r="B196" s="1" t="s">
        <v>60</v>
      </c>
      <c r="C196" s="1" t="s">
        <v>594</v>
      </c>
      <c r="D196" s="1" t="s">
        <v>595</v>
      </c>
      <c r="E196" s="1" t="s">
        <v>89</v>
      </c>
      <c r="F196" s="2">
        <v>2</v>
      </c>
      <c r="G196" s="3">
        <v>0</v>
      </c>
      <c r="H196" s="3">
        <v>24.01</v>
      </c>
      <c r="I196" s="2">
        <f>ROUND(G196*(1 + H196/100),2)</f>
        <v>0</v>
      </c>
      <c r="J196" s="2">
        <f>ROUND(F196*I196,2)</f>
        <v>0</v>
      </c>
    </row>
    <row r="197" spans="1:10" ht="66.15" customHeight="1">
      <c r="A197" s="1" t="s">
        <v>596</v>
      </c>
      <c r="B197" s="1" t="s">
        <v>38</v>
      </c>
      <c r="C197" s="1" t="s">
        <v>597</v>
      </c>
      <c r="D197" s="1" t="s">
        <v>598</v>
      </c>
      <c r="E197" s="1" t="s">
        <v>20</v>
      </c>
      <c r="F197" s="2">
        <v>340</v>
      </c>
      <c r="G197" s="3">
        <v>0</v>
      </c>
      <c r="H197" s="3">
        <v>0</v>
      </c>
      <c r="I197" s="2">
        <f>ROUND(G197*(1 + H197/100),2)</f>
        <v>0</v>
      </c>
      <c r="J197" s="2">
        <f>ROUND(F197*I197,2)</f>
        <v>0</v>
      </c>
    </row>
    <row r="198" spans="1:10">
      <c r="A198" s="1" t="s">
        <v>599</v>
      </c>
      <c r="B198" s="1" t="s">
        <v>38</v>
      </c>
      <c r="C198" s="1" t="s">
        <v>600</v>
      </c>
      <c r="D198" s="1" t="s">
        <v>601</v>
      </c>
      <c r="E198" s="1" t="s">
        <v>20</v>
      </c>
      <c r="F198" s="2">
        <v>10</v>
      </c>
      <c r="G198" s="3">
        <v>0</v>
      </c>
      <c r="H198" s="3">
        <v>0</v>
      </c>
      <c r="I198" s="2">
        <f>ROUND(G198*(1 + H198/100),2)</f>
        <v>0</v>
      </c>
      <c r="J198" s="2">
        <f>ROUND(F198*I198,2)</f>
        <v>0</v>
      </c>
    </row>
    <row r="199" spans="1:10" ht="185.4" customHeight="1">
      <c r="A199" s="1" t="s">
        <v>602</v>
      </c>
      <c r="B199" s="1" t="s">
        <v>38</v>
      </c>
      <c r="C199" s="1" t="s">
        <v>603</v>
      </c>
      <c r="D199" s="1" t="s">
        <v>604</v>
      </c>
      <c r="E199" s="1" t="s">
        <v>20</v>
      </c>
      <c r="F199" s="2">
        <v>173</v>
      </c>
      <c r="G199" s="3">
        <v>0</v>
      </c>
      <c r="H199" s="3">
        <v>0</v>
      </c>
      <c r="I199" s="2">
        <f>ROUND(G199*(1 + H199/100),2)</f>
        <v>0</v>
      </c>
      <c r="J199" s="2">
        <f>ROUND(F199*I199,2)</f>
        <v>0</v>
      </c>
    </row>
    <row r="200" spans="1:10" ht="185.4" customHeight="1">
      <c r="A200" s="1" t="s">
        <v>605</v>
      </c>
      <c r="B200" s="1" t="s">
        <v>38</v>
      </c>
      <c r="C200" s="1" t="s">
        <v>606</v>
      </c>
      <c r="D200" s="1" t="s">
        <v>607</v>
      </c>
      <c r="E200" s="1" t="s">
        <v>20</v>
      </c>
      <c r="F200" s="2">
        <v>344</v>
      </c>
      <c r="G200" s="3">
        <v>0</v>
      </c>
      <c r="H200" s="3">
        <v>0</v>
      </c>
      <c r="I200" s="2">
        <f>ROUND(G200*(1 + H200/100),2)</f>
        <v>0</v>
      </c>
      <c r="J200" s="2">
        <f>ROUND(F200*I200,2)</f>
        <v>0</v>
      </c>
    </row>
    <row r="201" spans="1:10" ht="185.4" customHeight="1">
      <c r="A201" s="1" t="s">
        <v>608</v>
      </c>
      <c r="B201" s="1" t="s">
        <v>38</v>
      </c>
      <c r="C201" s="1" t="s">
        <v>609</v>
      </c>
      <c r="D201" s="1" t="s">
        <v>610</v>
      </c>
      <c r="E201" s="1" t="s">
        <v>20</v>
      </c>
      <c r="F201" s="2">
        <v>185</v>
      </c>
      <c r="G201" s="3">
        <v>0</v>
      </c>
      <c r="H201" s="3">
        <v>0</v>
      </c>
      <c r="I201" s="2">
        <f>ROUND(G201*(1 + H201/100),2)</f>
        <v>0</v>
      </c>
      <c r="J201" s="2">
        <f>ROUND(F201*I201,2)</f>
        <v>0</v>
      </c>
    </row>
    <row r="202" spans="1:10" ht="185.4" customHeight="1">
      <c r="A202" s="1" t="s">
        <v>611</v>
      </c>
      <c r="B202" s="1" t="s">
        <v>38</v>
      </c>
      <c r="C202" s="1" t="s">
        <v>612</v>
      </c>
      <c r="D202" s="1" t="s">
        <v>613</v>
      </c>
      <c r="E202" s="1" t="s">
        <v>20</v>
      </c>
      <c r="F202" s="2">
        <v>46</v>
      </c>
      <c r="G202" s="3">
        <v>0</v>
      </c>
      <c r="H202" s="3">
        <v>0</v>
      </c>
      <c r="I202" s="2">
        <f>ROUND(G202*(1 + H202/100),2)</f>
        <v>0</v>
      </c>
      <c r="J202" s="2">
        <f>ROUND(F202*I202,2)</f>
        <v>0</v>
      </c>
    </row>
    <row r="203" spans="1:10" ht="184.95" customHeight="1">
      <c r="A203" s="1" t="s">
        <v>614</v>
      </c>
      <c r="B203" s="1" t="s">
        <v>38</v>
      </c>
      <c r="C203" s="1" t="s">
        <v>615</v>
      </c>
      <c r="D203" s="1" t="s">
        <v>616</v>
      </c>
      <c r="E203" s="1" t="s">
        <v>20</v>
      </c>
      <c r="F203" s="2">
        <v>60</v>
      </c>
      <c r="G203" s="3">
        <v>0</v>
      </c>
      <c r="H203" s="3">
        <v>0</v>
      </c>
      <c r="I203" s="2">
        <f>ROUND(G203*(1 + H203/100),2)</f>
        <v>0</v>
      </c>
      <c r="J203" s="2">
        <f>ROUND(F203*I203,2)</f>
        <v>0</v>
      </c>
    </row>
    <row r="204" spans="1:10" ht="184.95" customHeight="1">
      <c r="A204" s="1" t="s">
        <v>617</v>
      </c>
      <c r="B204" s="1" t="s">
        <v>38</v>
      </c>
      <c r="C204" s="1" t="s">
        <v>618</v>
      </c>
      <c r="D204" s="1" t="s">
        <v>619</v>
      </c>
      <c r="E204" s="1" t="s">
        <v>20</v>
      </c>
      <c r="F204" s="2">
        <v>180</v>
      </c>
      <c r="G204" s="3">
        <v>0</v>
      </c>
      <c r="H204" s="3">
        <v>0</v>
      </c>
      <c r="I204" s="2">
        <f>ROUND(G204*(1 + H204/100),2)</f>
        <v>0</v>
      </c>
      <c r="J204" s="2">
        <f>ROUND(F204*I204,2)</f>
        <v>0</v>
      </c>
    </row>
    <row r="205" spans="1:10" ht="22.05" customHeight="1">
      <c r="A205" s="1" t="s">
        <v>620</v>
      </c>
      <c r="B205" s="1" t="s">
        <v>60</v>
      </c>
      <c r="C205" s="1" t="s">
        <v>621</v>
      </c>
      <c r="D205" s="1" t="s">
        <v>622</v>
      </c>
      <c r="E205" s="1" t="s">
        <v>85</v>
      </c>
      <c r="F205" s="2">
        <v>40</v>
      </c>
      <c r="G205" s="3">
        <v>0</v>
      </c>
      <c r="H205" s="3">
        <v>24.01</v>
      </c>
      <c r="I205" s="2">
        <f>ROUND(G205*(1 + H205/100),2)</f>
        <v>0</v>
      </c>
      <c r="J205" s="2">
        <f>ROUND(F205*I205,2)</f>
        <v>0</v>
      </c>
    </row>
    <row r="206" spans="1:10" ht="31.95" customHeight="1">
      <c r="A206" s="1" t="s">
        <v>623</v>
      </c>
      <c r="B206" s="1" t="s">
        <v>60</v>
      </c>
      <c r="C206" s="1" t="s">
        <v>624</v>
      </c>
      <c r="D206" s="1" t="s">
        <v>625</v>
      </c>
      <c r="E206" s="1" t="s">
        <v>85</v>
      </c>
      <c r="F206" s="2">
        <v>5000</v>
      </c>
      <c r="G206" s="3">
        <v>0</v>
      </c>
      <c r="H206" s="3">
        <v>24.01</v>
      </c>
      <c r="I206" s="2">
        <f>ROUND(G206*(1 + H206/100),2)</f>
        <v>0</v>
      </c>
      <c r="J206" s="2">
        <f>ROUND(F206*I206,2)</f>
        <v>0</v>
      </c>
    </row>
    <row r="207" spans="1:10" ht="20.25" customHeight="1">
      <c r="A207" s="1" t="s">
        <v>626</v>
      </c>
      <c r="B207" s="1" t="s">
        <v>60</v>
      </c>
      <c r="C207" s="1" t="s">
        <v>627</v>
      </c>
      <c r="D207" s="1" t="s">
        <v>628</v>
      </c>
      <c r="E207" s="1" t="s">
        <v>85</v>
      </c>
      <c r="F207" s="2">
        <v>12000</v>
      </c>
      <c r="G207" s="3">
        <v>0</v>
      </c>
      <c r="H207" s="3">
        <v>24.01</v>
      </c>
      <c r="I207" s="2">
        <f>ROUND(G207*(1 + H207/100),2)</f>
        <v>0</v>
      </c>
      <c r="J207" s="2">
        <f>ROUND(F207*I207,2)</f>
        <v>0</v>
      </c>
    </row>
    <row r="208" spans="1:10" ht="25.2" customHeight="1">
      <c r="A208" s="1" t="s">
        <v>629</v>
      </c>
      <c r="B208" s="1" t="s">
        <v>60</v>
      </c>
      <c r="C208" s="1" t="s">
        <v>630</v>
      </c>
      <c r="D208" s="1" t="s">
        <v>631</v>
      </c>
      <c r="E208" s="1" t="s">
        <v>85</v>
      </c>
      <c r="F208" s="2">
        <v>288</v>
      </c>
      <c r="G208" s="3">
        <v>0</v>
      </c>
      <c r="H208" s="3">
        <v>24.01</v>
      </c>
      <c r="I208" s="2">
        <f>ROUND(G208*(1 + H208/100),2)</f>
        <v>0</v>
      </c>
      <c r="J208" s="2">
        <f>ROUND(F208*I208,2)</f>
        <v>0</v>
      </c>
    </row>
    <row r="209" spans="1:10" ht="23.85" customHeight="1">
      <c r="A209" s="1" t="s">
        <v>632</v>
      </c>
      <c r="B209" s="1" t="s">
        <v>60</v>
      </c>
      <c r="C209" s="1" t="s">
        <v>633</v>
      </c>
      <c r="D209" s="1" t="s">
        <v>634</v>
      </c>
      <c r="E209" s="1" t="s">
        <v>85</v>
      </c>
      <c r="F209" s="2">
        <v>80</v>
      </c>
      <c r="G209" s="3">
        <v>0</v>
      </c>
      <c r="H209" s="3">
        <v>24.01</v>
      </c>
      <c r="I209" s="2">
        <f>ROUND(G209*(1 + H209/100),2)</f>
        <v>0</v>
      </c>
      <c r="J209" s="2">
        <f>ROUND(F209*I209,2)</f>
        <v>0</v>
      </c>
    </row>
    <row r="210" spans="1:10" ht="30.6" customHeight="1">
      <c r="A210" s="1" t="s">
        <v>635</v>
      </c>
      <c r="B210" s="1" t="s">
        <v>60</v>
      </c>
      <c r="C210" s="1" t="s">
        <v>636</v>
      </c>
      <c r="D210" s="1" t="s">
        <v>637</v>
      </c>
      <c r="E210" s="1" t="s">
        <v>85</v>
      </c>
      <c r="F210" s="2">
        <v>12</v>
      </c>
      <c r="G210" s="3">
        <v>0</v>
      </c>
      <c r="H210" s="3">
        <v>24.01</v>
      </c>
      <c r="I210" s="2">
        <f>ROUND(G210*(1 + H210/100),2)</f>
        <v>0</v>
      </c>
      <c r="J210" s="2">
        <f>ROUND(F210*I210,2)</f>
        <v>0</v>
      </c>
    </row>
    <row r="211" spans="1:10" ht="28.8" customHeight="1">
      <c r="A211" s="1" t="s">
        <v>638</v>
      </c>
      <c r="B211" s="1" t="s">
        <v>60</v>
      </c>
      <c r="C211" s="1" t="s">
        <v>639</v>
      </c>
      <c r="D211" s="1" t="s">
        <v>640</v>
      </c>
      <c r="E211" s="1" t="s">
        <v>85</v>
      </c>
      <c r="F211" s="2">
        <v>16</v>
      </c>
      <c r="G211" s="3">
        <v>0</v>
      </c>
      <c r="H211" s="3">
        <v>24.01</v>
      </c>
      <c r="I211" s="2">
        <f>ROUND(G211*(1 + H211/100),2)</f>
        <v>0</v>
      </c>
      <c r="J211" s="2">
        <f>ROUND(F211*I211,2)</f>
        <v>0</v>
      </c>
    </row>
    <row r="212" spans="1:10" ht="29.7" customHeight="1">
      <c r="A212" s="1" t="s">
        <v>641</v>
      </c>
      <c r="B212" s="1" t="s">
        <v>60</v>
      </c>
      <c r="C212" s="1" t="s">
        <v>642</v>
      </c>
      <c r="D212" s="1" t="s">
        <v>643</v>
      </c>
      <c r="E212" s="1" t="s">
        <v>85</v>
      </c>
      <c r="F212" s="2">
        <v>130</v>
      </c>
      <c r="G212" s="3">
        <v>0</v>
      </c>
      <c r="H212" s="3">
        <v>24.01</v>
      </c>
      <c r="I212" s="2">
        <f>ROUND(G212*(1 + H212/100),2)</f>
        <v>0</v>
      </c>
      <c r="J212" s="2">
        <f>ROUND(F212*I212,2)</f>
        <v>0</v>
      </c>
    </row>
    <row r="213" spans="1:10" ht="35.55" customHeight="1">
      <c r="A213" s="1" t="s">
        <v>644</v>
      </c>
      <c r="B213" s="1" t="s">
        <v>38</v>
      </c>
      <c r="C213" s="1" t="s">
        <v>645</v>
      </c>
      <c r="D213" s="1" t="s">
        <v>646</v>
      </c>
      <c r="E213" s="1" t="s">
        <v>20</v>
      </c>
      <c r="F213" s="2">
        <v>32</v>
      </c>
      <c r="G213" s="3">
        <v>0</v>
      </c>
      <c r="H213" s="3">
        <v>0</v>
      </c>
      <c r="I213" s="2">
        <f>ROUND(G213*(1 + H213/100),2)</f>
        <v>0</v>
      </c>
      <c r="J213" s="2">
        <f>ROUND(F213*I213,2)</f>
        <v>0</v>
      </c>
    </row>
    <row r="214" spans="1:10" ht="35.55" customHeight="1">
      <c r="A214" s="1" t="s">
        <v>647</v>
      </c>
      <c r="B214" s="1" t="s">
        <v>38</v>
      </c>
      <c r="C214" s="1" t="s">
        <v>648</v>
      </c>
      <c r="D214" s="1" t="s">
        <v>649</v>
      </c>
      <c r="E214" s="1" t="s">
        <v>20</v>
      </c>
      <c r="F214" s="2">
        <v>40</v>
      </c>
      <c r="G214" s="3">
        <v>0</v>
      </c>
      <c r="H214" s="3">
        <v>0</v>
      </c>
      <c r="I214" s="2">
        <f>ROUND(G214*(1 + H214/100),2)</f>
        <v>0</v>
      </c>
      <c r="J214" s="2">
        <f>ROUND(F214*I214,2)</f>
        <v>0</v>
      </c>
    </row>
    <row r="215" spans="1:10" ht="36.45" customHeight="1">
      <c r="A215" s="1" t="s">
        <v>650</v>
      </c>
      <c r="B215" s="1" t="s">
        <v>38</v>
      </c>
      <c r="C215" s="1" t="s">
        <v>651</v>
      </c>
      <c r="D215" s="1" t="s">
        <v>652</v>
      </c>
      <c r="E215" s="1" t="s">
        <v>20</v>
      </c>
      <c r="F215" s="2">
        <v>250</v>
      </c>
      <c r="G215" s="3">
        <v>0</v>
      </c>
      <c r="H215" s="3">
        <v>0</v>
      </c>
      <c r="I215" s="2">
        <f>ROUND(G215*(1 + H215/100),2)</f>
        <v>0</v>
      </c>
      <c r="J215" s="2">
        <f>ROUND(F215*I215,2)</f>
        <v>0</v>
      </c>
    </row>
    <row r="216" spans="1:10" ht="26.1" customHeight="1">
      <c r="A216" s="1" t="s">
        <v>653</v>
      </c>
      <c r="B216" s="1" t="s">
        <v>60</v>
      </c>
      <c r="C216" s="1" t="s">
        <v>654</v>
      </c>
      <c r="D216" s="1" t="s">
        <v>655</v>
      </c>
      <c r="E216" s="1" t="s">
        <v>85</v>
      </c>
      <c r="F216" s="2">
        <v>20</v>
      </c>
      <c r="G216" s="3">
        <v>0</v>
      </c>
      <c r="H216" s="3">
        <v>24.01</v>
      </c>
      <c r="I216" s="2">
        <f>ROUND(G216*(1 + H216/100),2)</f>
        <v>0</v>
      </c>
      <c r="J216" s="2">
        <f>ROUND(F216*I216,2)</f>
        <v>0</v>
      </c>
    </row>
    <row r="217" spans="1:10" ht="26.1" customHeight="1">
      <c r="A217" s="1" t="s">
        <v>656</v>
      </c>
      <c r="B217" s="1" t="s">
        <v>60</v>
      </c>
      <c r="C217" s="1" t="s">
        <v>654</v>
      </c>
      <c r="D217" s="1" t="s">
        <v>657</v>
      </c>
      <c r="E217" s="1" t="s">
        <v>85</v>
      </c>
      <c r="F217" s="2">
        <v>16</v>
      </c>
      <c r="G217" s="3">
        <v>0</v>
      </c>
      <c r="H217" s="3">
        <v>24.01</v>
      </c>
      <c r="I217" s="2">
        <f>ROUND(G217*(1 + H217/100),2)</f>
        <v>0</v>
      </c>
      <c r="J217" s="2">
        <f>ROUND(F217*I217,2)</f>
        <v>0</v>
      </c>
    </row>
    <row r="218" spans="1:10" ht="21.15" customHeight="1">
      <c r="A218" s="1" t="s">
        <v>658</v>
      </c>
      <c r="B218" s="1" t="s">
        <v>38</v>
      </c>
      <c r="C218" s="1" t="s">
        <v>659</v>
      </c>
      <c r="D218" s="1" t="s">
        <v>660</v>
      </c>
      <c r="E218" s="1" t="s">
        <v>20</v>
      </c>
      <c r="F218" s="2">
        <v>8</v>
      </c>
      <c r="G218" s="3">
        <v>0</v>
      </c>
      <c r="H218" s="3">
        <v>0</v>
      </c>
      <c r="I218" s="2">
        <f>ROUND(G218*(1 + H218/100),2)</f>
        <v>0</v>
      </c>
      <c r="J218" s="2">
        <f>ROUND(F218*I218,2)</f>
        <v>0</v>
      </c>
    </row>
    <row r="219" spans="1:10" ht="27" customHeight="1">
      <c r="A219" s="1" t="s">
        <v>661</v>
      </c>
      <c r="B219" s="1" t="s">
        <v>60</v>
      </c>
      <c r="C219" s="1" t="s">
        <v>662</v>
      </c>
      <c r="D219" s="1" t="s">
        <v>663</v>
      </c>
      <c r="E219" s="1" t="s">
        <v>85</v>
      </c>
      <c r="F219" s="2">
        <v>20</v>
      </c>
      <c r="G219" s="3">
        <v>0</v>
      </c>
      <c r="H219" s="3">
        <v>24.01</v>
      </c>
      <c r="I219" s="2">
        <f>ROUND(G219*(1 + H219/100),2)</f>
        <v>0</v>
      </c>
      <c r="J219" s="2">
        <f>ROUND(F219*I219,2)</f>
        <v>0</v>
      </c>
    </row>
    <row r="220" spans="1:10" ht="27" customHeight="1">
      <c r="A220" s="1" t="s">
        <v>664</v>
      </c>
      <c r="B220" s="1" t="s">
        <v>60</v>
      </c>
      <c r="C220" s="1" t="s">
        <v>662</v>
      </c>
      <c r="D220" s="1" t="s">
        <v>665</v>
      </c>
      <c r="E220" s="1" t="s">
        <v>85</v>
      </c>
      <c r="F220" s="2">
        <v>16</v>
      </c>
      <c r="G220" s="3">
        <v>0</v>
      </c>
      <c r="H220" s="3">
        <v>24.01</v>
      </c>
      <c r="I220" s="2">
        <f>ROUND(G220*(1 + H220/100),2)</f>
        <v>0</v>
      </c>
      <c r="J220" s="2">
        <f>ROUND(F220*I220,2)</f>
        <v>0</v>
      </c>
    </row>
    <row r="221" spans="1:10">
      <c r="A221" s="1" t="s">
        <v>666</v>
      </c>
      <c r="B221" s="1" t="s">
        <v>60</v>
      </c>
      <c r="C221" s="1" t="s">
        <v>667</v>
      </c>
      <c r="D221" s="1" t="s">
        <v>668</v>
      </c>
      <c r="E221" s="1" t="s">
        <v>89</v>
      </c>
      <c r="F221" s="2">
        <v>12</v>
      </c>
      <c r="G221" s="3">
        <v>0</v>
      </c>
      <c r="H221" s="3">
        <v>24.01</v>
      </c>
      <c r="I221" s="2">
        <f>ROUND(G221*(1 + H221/100),2)</f>
        <v>0</v>
      </c>
      <c r="J221" s="2">
        <f>ROUND(F221*I221,2)</f>
        <v>0</v>
      </c>
    </row>
    <row r="222" spans="1:10" ht="22.95" customHeight="1">
      <c r="A222" s="1" t="s">
        <v>669</v>
      </c>
      <c r="B222" s="1" t="s">
        <v>38</v>
      </c>
      <c r="C222" s="1" t="s">
        <v>670</v>
      </c>
      <c r="D222" s="1" t="s">
        <v>671</v>
      </c>
      <c r="E222" s="1" t="s">
        <v>89</v>
      </c>
      <c r="F222" s="2">
        <v>48</v>
      </c>
      <c r="G222" s="3">
        <v>0</v>
      </c>
      <c r="H222" s="3">
        <v>0</v>
      </c>
      <c r="I222" s="2">
        <f>ROUND(G222*(1 + H222/100),2)</f>
        <v>0</v>
      </c>
      <c r="J222" s="2">
        <f>ROUND(F222*I222,2)</f>
        <v>0</v>
      </c>
    </row>
    <row r="223" spans="1:10">
      <c r="A223" s="1" t="s">
        <v>672</v>
      </c>
      <c r="B223" s="1" t="s">
        <v>38</v>
      </c>
      <c r="C223" s="1" t="s">
        <v>673</v>
      </c>
      <c r="D223" s="1" t="s">
        <v>674</v>
      </c>
      <c r="E223" s="1" t="s">
        <v>174</v>
      </c>
      <c r="F223" s="2">
        <v>20</v>
      </c>
      <c r="G223" s="3">
        <v>0</v>
      </c>
      <c r="H223" s="3">
        <v>0</v>
      </c>
      <c r="I223" s="2">
        <f>ROUND(G223*(1 + H223/100),2)</f>
        <v>0</v>
      </c>
      <c r="J223" s="2">
        <f>ROUND(F223*I223,2)</f>
        <v>0</v>
      </c>
    </row>
    <row r="224" spans="1:10" ht="26.1" customHeight="1">
      <c r="A224" s="1" t="s">
        <v>675</v>
      </c>
      <c r="B224" s="1" t="s">
        <v>38</v>
      </c>
      <c r="C224" s="1" t="s">
        <v>676</v>
      </c>
      <c r="D224" s="1" t="s">
        <v>677</v>
      </c>
      <c r="E224" s="1" t="s">
        <v>20</v>
      </c>
      <c r="F224" s="2">
        <v>30</v>
      </c>
      <c r="G224" s="3">
        <v>0</v>
      </c>
      <c r="H224" s="3">
        <v>0</v>
      </c>
      <c r="I224" s="2">
        <f>ROUND(G224*(1 + H224/100),2)</f>
        <v>0</v>
      </c>
      <c r="J224" s="2">
        <f>ROUND(F224*I224,2)</f>
        <v>0</v>
      </c>
    </row>
    <row r="225" spans="1:10">
      <c r="A225" s="1" t="s">
        <v>678</v>
      </c>
      <c r="B225" s="1" t="s">
        <v>38</v>
      </c>
      <c r="C225" s="1" t="s">
        <v>679</v>
      </c>
      <c r="D225" s="1" t="s">
        <v>680</v>
      </c>
      <c r="E225" s="1" t="s">
        <v>20</v>
      </c>
      <c r="F225" s="2">
        <v>380</v>
      </c>
      <c r="G225" s="3">
        <v>0</v>
      </c>
      <c r="H225" s="3">
        <v>0</v>
      </c>
      <c r="I225" s="2">
        <f>ROUND(G225*(1 + H225/100),2)</f>
        <v>0</v>
      </c>
      <c r="J225" s="2">
        <f>ROUND(F225*I225,2)</f>
        <v>0</v>
      </c>
    </row>
    <row r="226" spans="1:10">
      <c r="A226" s="1" t="s">
        <v>681</v>
      </c>
      <c r="B226" s="1" t="s">
        <v>38</v>
      </c>
      <c r="C226" s="1" t="s">
        <v>682</v>
      </c>
      <c r="D226" s="1" t="s">
        <v>683</v>
      </c>
      <c r="E226" s="1" t="s">
        <v>20</v>
      </c>
      <c r="F226" s="2">
        <v>370</v>
      </c>
      <c r="G226" s="3">
        <v>0</v>
      </c>
      <c r="H226" s="3">
        <v>0</v>
      </c>
      <c r="I226" s="2">
        <f>ROUND(G226*(1 + H226/100),2)</f>
        <v>0</v>
      </c>
      <c r="J226" s="2">
        <f>ROUND(F226*I226,2)</f>
        <v>0</v>
      </c>
    </row>
    <row r="227" spans="1:10" ht="19.8" customHeight="1">
      <c r="A227" s="1" t="s">
        <v>684</v>
      </c>
      <c r="B227" s="1" t="s">
        <v>38</v>
      </c>
      <c r="C227" s="1" t="s">
        <v>685</v>
      </c>
      <c r="D227" s="1" t="s">
        <v>686</v>
      </c>
      <c r="E227" s="1" t="s">
        <v>20</v>
      </c>
      <c r="F227" s="2">
        <v>233</v>
      </c>
      <c r="G227" s="3">
        <v>0</v>
      </c>
      <c r="H227" s="3">
        <v>0</v>
      </c>
      <c r="I227" s="2">
        <f>ROUND(G227*(1 + H227/100),2)</f>
        <v>0</v>
      </c>
      <c r="J227" s="2">
        <f>ROUND(F227*I227,2)</f>
        <v>0</v>
      </c>
    </row>
    <row r="228" spans="1:10" ht="22.5" customHeight="1">
      <c r="A228" s="1" t="s">
        <v>687</v>
      </c>
      <c r="B228" s="1" t="s">
        <v>38</v>
      </c>
      <c r="C228" s="1" t="s">
        <v>688</v>
      </c>
      <c r="D228" s="1" t="s">
        <v>689</v>
      </c>
      <c r="E228" s="1" t="s">
        <v>20</v>
      </c>
      <c r="F228" s="2">
        <v>48</v>
      </c>
      <c r="G228" s="3">
        <v>0</v>
      </c>
      <c r="H228" s="3">
        <v>0</v>
      </c>
      <c r="I228" s="2">
        <f>ROUND(G228*(1 + H228/100),2)</f>
        <v>0</v>
      </c>
      <c r="J228" s="2">
        <f>ROUND(F228*I228,2)</f>
        <v>0</v>
      </c>
    </row>
    <row r="229" spans="1:10" ht="33.3" customHeight="1">
      <c r="A229" s="1" t="s">
        <v>690</v>
      </c>
      <c r="B229" s="1" t="s">
        <v>38</v>
      </c>
      <c r="C229" s="1" t="s">
        <v>691</v>
      </c>
      <c r="D229" s="1" t="s">
        <v>692</v>
      </c>
      <c r="E229" s="1" t="s">
        <v>20</v>
      </c>
      <c r="F229" s="2">
        <v>555</v>
      </c>
      <c r="G229" s="3">
        <v>0</v>
      </c>
      <c r="H229" s="3">
        <v>0</v>
      </c>
      <c r="I229" s="2">
        <f>ROUND(G229*(1 + H229/100),2)</f>
        <v>0</v>
      </c>
      <c r="J229" s="2">
        <f>ROUND(F229*I229,2)</f>
        <v>0</v>
      </c>
    </row>
    <row r="230" spans="1:10" ht="23.85" customHeight="1">
      <c r="A230" s="1" t="s">
        <v>693</v>
      </c>
      <c r="B230" s="1" t="s">
        <v>38</v>
      </c>
      <c r="C230" s="1" t="s">
        <v>694</v>
      </c>
      <c r="D230" s="1" t="s">
        <v>695</v>
      </c>
      <c r="E230" s="1" t="s">
        <v>20</v>
      </c>
      <c r="F230" s="2">
        <v>10</v>
      </c>
      <c r="G230" s="3">
        <v>0</v>
      </c>
      <c r="H230" s="3">
        <v>0</v>
      </c>
      <c r="I230" s="2">
        <f>ROUND(G230*(1 + H230/100),2)</f>
        <v>0</v>
      </c>
      <c r="J230" s="2">
        <f>ROUND(F230*I230,2)</f>
        <v>0</v>
      </c>
    </row>
    <row r="231" spans="1:10">
      <c r="A231" s="1" t="s">
        <v>696</v>
      </c>
      <c r="B231" s="1" t="s">
        <v>38</v>
      </c>
      <c r="C231" s="1" t="s">
        <v>697</v>
      </c>
      <c r="D231" s="1" t="s">
        <v>698</v>
      </c>
      <c r="E231" s="1" t="s">
        <v>20</v>
      </c>
      <c r="F231" s="2">
        <v>8</v>
      </c>
      <c r="G231" s="3">
        <v>0</v>
      </c>
      <c r="H231" s="3">
        <v>0</v>
      </c>
      <c r="I231" s="2">
        <f>ROUND(G231*(1 + H231/100),2)</f>
        <v>0</v>
      </c>
      <c r="J231" s="2">
        <f>ROUND(F231*I231,2)</f>
        <v>0</v>
      </c>
    </row>
    <row r="232" spans="1:10">
      <c r="A232" s="1" t="s">
        <v>699</v>
      </c>
      <c r="B232" s="1" t="s">
        <v>38</v>
      </c>
      <c r="C232" s="1" t="s">
        <v>700</v>
      </c>
      <c r="D232" s="1" t="s">
        <v>701</v>
      </c>
      <c r="E232" s="1" t="s">
        <v>20</v>
      </c>
      <c r="F232" s="2">
        <v>8</v>
      </c>
      <c r="G232" s="3">
        <v>0</v>
      </c>
      <c r="H232" s="3">
        <v>0</v>
      </c>
      <c r="I232" s="2">
        <f>ROUND(G232*(1 + H232/100),2)</f>
        <v>0</v>
      </c>
      <c r="J232" s="2">
        <f>ROUND(F232*I232,2)</f>
        <v>0</v>
      </c>
    </row>
    <row r="233" spans="1:10" ht="24.3" customHeight="1">
      <c r="A233" s="1" t="s">
        <v>702</v>
      </c>
      <c r="B233" s="1" t="s">
        <v>38</v>
      </c>
      <c r="C233" s="1" t="s">
        <v>703</v>
      </c>
      <c r="D233" s="1" t="s">
        <v>704</v>
      </c>
      <c r="E233" s="1" t="s">
        <v>89</v>
      </c>
      <c r="F233" s="2">
        <v>16</v>
      </c>
      <c r="G233" s="3">
        <v>0</v>
      </c>
      <c r="H233" s="3">
        <v>0</v>
      </c>
      <c r="I233" s="2">
        <f>ROUND(G233*(1 + H233/100),2)</f>
        <v>0</v>
      </c>
      <c r="J233" s="2">
        <f>ROUND(F233*I233,2)</f>
        <v>0</v>
      </c>
    </row>
    <row r="234" spans="1:10">
      <c r="A234" s="1" t="s">
        <v>705</v>
      </c>
      <c r="B234" s="1" t="s">
        <v>38</v>
      </c>
      <c r="C234" s="1" t="s">
        <v>706</v>
      </c>
      <c r="D234" s="1" t="s">
        <v>707</v>
      </c>
      <c r="E234" s="1" t="s">
        <v>20</v>
      </c>
      <c r="F234" s="2">
        <v>24</v>
      </c>
      <c r="G234" s="3">
        <v>0</v>
      </c>
      <c r="H234" s="3">
        <v>0</v>
      </c>
      <c r="I234" s="2">
        <f>ROUND(G234*(1 + H234/100),2)</f>
        <v>0</v>
      </c>
      <c r="J234" s="2">
        <f>ROUND(F234*I234,2)</f>
        <v>0</v>
      </c>
    </row>
    <row r="235" spans="1:10">
      <c r="A235" s="1" t="s">
        <v>708</v>
      </c>
      <c r="B235" s="1" t="s">
        <v>38</v>
      </c>
      <c r="C235" s="1" t="s">
        <v>709</v>
      </c>
      <c r="D235" s="1" t="s">
        <v>710</v>
      </c>
      <c r="E235" s="1" t="s">
        <v>20</v>
      </c>
      <c r="F235" s="2">
        <v>24</v>
      </c>
      <c r="G235" s="3">
        <v>0</v>
      </c>
      <c r="H235" s="3">
        <v>0</v>
      </c>
      <c r="I235" s="2">
        <f>ROUND(G235*(1 + H235/100),2)</f>
        <v>0</v>
      </c>
      <c r="J235" s="2">
        <f>ROUND(F235*I235,2)</f>
        <v>0</v>
      </c>
    </row>
    <row r="236" spans="1:10" ht="27" customHeight="1">
      <c r="A236" s="1" t="s">
        <v>711</v>
      </c>
      <c r="B236" s="1" t="s">
        <v>38</v>
      </c>
      <c r="C236" s="1" t="s">
        <v>712</v>
      </c>
      <c r="D236" s="1" t="s">
        <v>713</v>
      </c>
      <c r="E236" s="1" t="s">
        <v>20</v>
      </c>
      <c r="F236" s="2">
        <v>220</v>
      </c>
      <c r="G236" s="3">
        <v>0</v>
      </c>
      <c r="H236" s="3">
        <v>0</v>
      </c>
      <c r="I236" s="2">
        <f>ROUND(G236*(1 + H236/100),2)</f>
        <v>0</v>
      </c>
      <c r="J236" s="2">
        <f>ROUND(F236*I236,2)</f>
        <v>0</v>
      </c>
    </row>
    <row r="237" spans="1:10" ht="30.15" customHeight="1">
      <c r="A237" s="1" t="s">
        <v>714</v>
      </c>
      <c r="B237" s="1" t="s">
        <v>60</v>
      </c>
      <c r="C237" s="1" t="s">
        <v>715</v>
      </c>
      <c r="D237" s="1" t="s">
        <v>716</v>
      </c>
      <c r="E237" s="1" t="s">
        <v>58</v>
      </c>
      <c r="F237" s="2">
        <v>10000</v>
      </c>
      <c r="G237" s="3">
        <v>0</v>
      </c>
      <c r="H237" s="3">
        <v>24.01</v>
      </c>
      <c r="I237" s="2">
        <f>ROUND(G237*(1 + H237/100),2)</f>
        <v>0</v>
      </c>
      <c r="J237" s="2">
        <f>ROUND(F237*I237,2)</f>
        <v>0</v>
      </c>
    </row>
    <row r="238" spans="1:10" ht="33.75" customHeight="1">
      <c r="A238" s="1" t="s">
        <v>717</v>
      </c>
      <c r="B238" s="1" t="s">
        <v>60</v>
      </c>
      <c r="C238" s="1" t="s">
        <v>718</v>
      </c>
      <c r="D238" s="1" t="s">
        <v>719</v>
      </c>
      <c r="E238" s="1" t="s">
        <v>89</v>
      </c>
      <c r="F238" s="2">
        <v>1700</v>
      </c>
      <c r="G238" s="3">
        <v>0</v>
      </c>
      <c r="H238" s="3">
        <v>24.01</v>
      </c>
      <c r="I238" s="2">
        <f>ROUND(G238*(1 + H238/100),2)</f>
        <v>0</v>
      </c>
      <c r="J238" s="2">
        <f>ROUND(F238*I238,2)</f>
        <v>0</v>
      </c>
    </row>
    <row r="239" spans="1:10" ht="130.05" customHeight="1">
      <c r="A239" s="1" t="s">
        <v>720</v>
      </c>
      <c r="B239" s="1" t="s">
        <v>38</v>
      </c>
      <c r="C239" s="1" t="s">
        <v>721</v>
      </c>
      <c r="D239" s="1" t="s">
        <v>722</v>
      </c>
      <c r="E239" s="1" t="s">
        <v>20</v>
      </c>
      <c r="F239" s="2">
        <v>2000</v>
      </c>
      <c r="G239" s="3">
        <v>0</v>
      </c>
      <c r="H239" s="3">
        <v>0</v>
      </c>
      <c r="I239" s="2">
        <f>ROUND(G239*(1 + H239/100),2)</f>
        <v>0</v>
      </c>
      <c r="J239" s="2">
        <f>ROUND(F239*I239,2)</f>
        <v>0</v>
      </c>
    </row>
    <row r="240" spans="1:10" ht="32.4" customHeight="1">
      <c r="A240" s="1" t="s">
        <v>723</v>
      </c>
      <c r="B240" s="1" t="s">
        <v>60</v>
      </c>
      <c r="C240" s="1" t="s">
        <v>724</v>
      </c>
      <c r="D240" s="1" t="s">
        <v>725</v>
      </c>
      <c r="E240" s="1" t="s">
        <v>89</v>
      </c>
      <c r="F240" s="2">
        <v>18</v>
      </c>
      <c r="G240" s="3">
        <v>0</v>
      </c>
      <c r="H240" s="3">
        <v>24.01</v>
      </c>
      <c r="I240" s="2">
        <f>ROUND(G240*(1 + H240/100),2)</f>
        <v>0</v>
      </c>
      <c r="J240" s="2">
        <f>ROUND(F240*I240,2)</f>
        <v>0</v>
      </c>
    </row>
    <row r="241" spans="1:10" ht="32.4" customHeight="1">
      <c r="A241" s="1" t="s">
        <v>726</v>
      </c>
      <c r="B241" s="1" t="s">
        <v>60</v>
      </c>
      <c r="C241" s="1" t="s">
        <v>727</v>
      </c>
      <c r="D241" s="1" t="s">
        <v>728</v>
      </c>
      <c r="E241" s="1" t="s">
        <v>89</v>
      </c>
      <c r="F241" s="2">
        <v>12</v>
      </c>
      <c r="G241" s="3">
        <v>0</v>
      </c>
      <c r="H241" s="3">
        <v>24.01</v>
      </c>
      <c r="I241" s="2">
        <f>ROUND(G241*(1 + H241/100),2)</f>
        <v>0</v>
      </c>
      <c r="J241" s="2">
        <f>ROUND(F241*I241,2)</f>
        <v>0</v>
      </c>
    </row>
    <row r="242" spans="1:10" ht="32.85" customHeight="1">
      <c r="A242" s="1" t="s">
        <v>729</v>
      </c>
      <c r="B242" s="1" t="s">
        <v>60</v>
      </c>
      <c r="C242" s="1" t="s">
        <v>730</v>
      </c>
      <c r="D242" s="1" t="s">
        <v>731</v>
      </c>
      <c r="E242" s="1" t="s">
        <v>89</v>
      </c>
      <c r="F242" s="2">
        <v>12</v>
      </c>
      <c r="G242" s="3">
        <v>0</v>
      </c>
      <c r="H242" s="3">
        <v>24.01</v>
      </c>
      <c r="I242" s="2">
        <f>ROUND(G242*(1 + H242/100),2)</f>
        <v>0</v>
      </c>
      <c r="J242" s="2">
        <f>ROUND(F242*I242,2)</f>
        <v>0</v>
      </c>
    </row>
    <row r="243" spans="1:10" ht="32.85" customHeight="1">
      <c r="A243" s="1" t="s">
        <v>732</v>
      </c>
      <c r="B243" s="1" t="s">
        <v>60</v>
      </c>
      <c r="C243" s="1" t="s">
        <v>733</v>
      </c>
      <c r="D243" s="1" t="s">
        <v>734</v>
      </c>
      <c r="E243" s="1" t="s">
        <v>89</v>
      </c>
      <c r="F243" s="2">
        <v>12</v>
      </c>
      <c r="G243" s="3">
        <v>0</v>
      </c>
      <c r="H243" s="3">
        <v>24.01</v>
      </c>
      <c r="I243" s="2">
        <f>ROUND(G243*(1 + H243/100),2)</f>
        <v>0</v>
      </c>
      <c r="J243" s="2">
        <f>ROUND(F243*I243,2)</f>
        <v>0</v>
      </c>
    </row>
    <row r="244" spans="1:10" ht="35.1" customHeight="1">
      <c r="A244" s="1" t="s">
        <v>735</v>
      </c>
      <c r="B244" s="1" t="s">
        <v>38</v>
      </c>
      <c r="C244" s="1" t="s">
        <v>736</v>
      </c>
      <c r="D244" s="1" t="s">
        <v>737</v>
      </c>
      <c r="E244" s="1" t="s">
        <v>20</v>
      </c>
      <c r="F244" s="2">
        <v>30</v>
      </c>
      <c r="G244" s="3">
        <v>0</v>
      </c>
      <c r="H244" s="3">
        <v>0</v>
      </c>
      <c r="I244" s="2">
        <f>ROUND(G244*(1 + H244/100),2)</f>
        <v>0</v>
      </c>
      <c r="J244" s="2">
        <f>ROUND(F244*I244,2)</f>
        <v>0</v>
      </c>
    </row>
    <row r="245" spans="1:10" ht="26.1" customHeight="1">
      <c r="A245" s="1" t="s">
        <v>738</v>
      </c>
      <c r="B245" s="1" t="s">
        <v>38</v>
      </c>
      <c r="C245" s="1" t="s">
        <v>739</v>
      </c>
      <c r="D245" s="1" t="s">
        <v>740</v>
      </c>
      <c r="E245" s="1" t="s">
        <v>20</v>
      </c>
      <c r="F245" s="2">
        <v>1000</v>
      </c>
      <c r="G245" s="3">
        <v>0</v>
      </c>
      <c r="H245" s="3">
        <v>0</v>
      </c>
      <c r="I245" s="2">
        <f>ROUND(G245*(1 + H245/100),2)</f>
        <v>0</v>
      </c>
      <c r="J245" s="2">
        <f>ROUND(F245*I245,2)</f>
        <v>0</v>
      </c>
    </row>
    <row r="246" spans="1:10" ht="56.7" customHeight="1">
      <c r="A246" s="1" t="s">
        <v>741</v>
      </c>
      <c r="B246" s="1" t="s">
        <v>38</v>
      </c>
      <c r="C246" s="1" t="s">
        <v>742</v>
      </c>
      <c r="D246" s="1" t="s">
        <v>743</v>
      </c>
      <c r="E246" s="1" t="s">
        <v>89</v>
      </c>
      <c r="F246" s="2">
        <v>210</v>
      </c>
      <c r="G246" s="3">
        <v>0</v>
      </c>
      <c r="H246" s="3">
        <v>0</v>
      </c>
      <c r="I246" s="2">
        <f>ROUND(G246*(1 + H246/100),2)</f>
        <v>0</v>
      </c>
      <c r="J246" s="2">
        <f>ROUND(F246*I246,2)</f>
        <v>0</v>
      </c>
    </row>
    <row r="247" spans="1:10" ht="72.9" customHeight="1">
      <c r="A247" s="1" t="s">
        <v>744</v>
      </c>
      <c r="B247" s="1" t="s">
        <v>38</v>
      </c>
      <c r="C247" s="1" t="s">
        <v>745</v>
      </c>
      <c r="D247" s="1" t="s">
        <v>746</v>
      </c>
      <c r="E247" s="1" t="s">
        <v>20</v>
      </c>
      <c r="F247" s="2">
        <v>10</v>
      </c>
      <c r="G247" s="3">
        <v>0</v>
      </c>
      <c r="H247" s="3">
        <v>0</v>
      </c>
      <c r="I247" s="2">
        <f>ROUND(G247*(1 + H247/100),2)</f>
        <v>0</v>
      </c>
      <c r="J247" s="2">
        <f>ROUND(F247*I247,2)</f>
        <v>0</v>
      </c>
    </row>
    <row r="248" spans="1:10" ht="133.65" customHeight="1">
      <c r="A248" s="1" t="s">
        <v>747</v>
      </c>
      <c r="B248" s="1" t="s">
        <v>38</v>
      </c>
      <c r="C248" s="1" t="s">
        <v>748</v>
      </c>
      <c r="D248" s="1" t="s">
        <v>749</v>
      </c>
      <c r="E248" s="1" t="s">
        <v>20</v>
      </c>
      <c r="F248" s="2">
        <v>48</v>
      </c>
      <c r="G248" s="3">
        <v>0</v>
      </c>
      <c r="H248" s="3">
        <v>0</v>
      </c>
      <c r="I248" s="2">
        <f>ROUND(G248*(1 + H248/100),2)</f>
        <v>0</v>
      </c>
      <c r="J248" s="2">
        <f>ROUND(F248*I248,2)</f>
        <v>0</v>
      </c>
    </row>
    <row r="249" spans="1:10" ht="100.8" customHeight="1">
      <c r="A249" s="1" t="s">
        <v>750</v>
      </c>
      <c r="B249" s="1" t="s">
        <v>38</v>
      </c>
      <c r="C249" s="1" t="s">
        <v>751</v>
      </c>
      <c r="D249" s="1" t="s">
        <v>752</v>
      </c>
      <c r="E249" s="1" t="s">
        <v>20</v>
      </c>
      <c r="F249" s="2">
        <v>600</v>
      </c>
      <c r="G249" s="3">
        <v>0</v>
      </c>
      <c r="H249" s="3">
        <v>0</v>
      </c>
      <c r="I249" s="2">
        <f>ROUND(G249*(1 + H249/100),2)</f>
        <v>0</v>
      </c>
      <c r="J249" s="2">
        <f>ROUND(F249*I249,2)</f>
        <v>0</v>
      </c>
    </row>
    <row r="250" spans="1:10" ht="78.75" customHeight="1">
      <c r="A250" s="1" t="s">
        <v>753</v>
      </c>
      <c r="B250" s="1" t="s">
        <v>38</v>
      </c>
      <c r="C250" s="1" t="s">
        <v>754</v>
      </c>
      <c r="D250" s="1" t="s">
        <v>755</v>
      </c>
      <c r="E250" s="1" t="s">
        <v>89</v>
      </c>
      <c r="F250" s="2">
        <v>24</v>
      </c>
      <c r="G250" s="3">
        <v>0</v>
      </c>
      <c r="H250" s="3">
        <v>0</v>
      </c>
      <c r="I250" s="2">
        <f>ROUND(G250*(1 + H250/100),2)</f>
        <v>0</v>
      </c>
      <c r="J250" s="2">
        <f>ROUND(F250*I250,2)</f>
        <v>0</v>
      </c>
    </row>
    <row r="251" spans="1:10" ht="105.75" customHeight="1">
      <c r="A251" s="1" t="s">
        <v>756</v>
      </c>
      <c r="B251" s="1" t="s">
        <v>38</v>
      </c>
      <c r="C251" s="1" t="s">
        <v>757</v>
      </c>
      <c r="D251" s="1" t="s">
        <v>758</v>
      </c>
      <c r="E251" s="1" t="s">
        <v>20</v>
      </c>
      <c r="F251" s="2">
        <v>6</v>
      </c>
      <c r="G251" s="3">
        <v>0</v>
      </c>
      <c r="H251" s="3">
        <v>0</v>
      </c>
      <c r="I251" s="2">
        <f>ROUND(G251*(1 + H251/100),2)</f>
        <v>0</v>
      </c>
      <c r="J251" s="2">
        <f>ROUND(F251*I251,2)</f>
        <v>0</v>
      </c>
    </row>
    <row r="252" spans="1:10" ht="100.8" customHeight="1">
      <c r="A252" s="1" t="s">
        <v>759</v>
      </c>
      <c r="B252" s="1" t="s">
        <v>38</v>
      </c>
      <c r="C252" s="1" t="s">
        <v>760</v>
      </c>
      <c r="D252" s="1" t="s">
        <v>761</v>
      </c>
      <c r="E252" s="1" t="s">
        <v>89</v>
      </c>
      <c r="F252" s="2">
        <v>935</v>
      </c>
      <c r="G252" s="3">
        <v>0</v>
      </c>
      <c r="H252" s="3">
        <v>0</v>
      </c>
      <c r="I252" s="2">
        <f>ROUND(G252*(1 + H252/100),2)</f>
        <v>0</v>
      </c>
      <c r="J252" s="2">
        <f>ROUND(F252*I252,2)</f>
        <v>0</v>
      </c>
    </row>
    <row r="253" spans="1:10" ht="101.7" customHeight="1">
      <c r="A253" s="1" t="s">
        <v>762</v>
      </c>
      <c r="B253" s="1" t="s">
        <v>38</v>
      </c>
      <c r="C253" s="1" t="s">
        <v>763</v>
      </c>
      <c r="D253" s="1" t="s">
        <v>764</v>
      </c>
      <c r="E253" s="1" t="s">
        <v>20</v>
      </c>
      <c r="F253" s="2">
        <v>120</v>
      </c>
      <c r="G253" s="3">
        <v>0</v>
      </c>
      <c r="H253" s="3">
        <v>0</v>
      </c>
      <c r="I253" s="2">
        <f>ROUND(G253*(1 + H253/100),2)</f>
        <v>0</v>
      </c>
      <c r="J253" s="2">
        <f>ROUND(F253*I253,2)</f>
        <v>0</v>
      </c>
    </row>
    <row r="254" spans="1:10" ht="105.75" customHeight="1">
      <c r="A254" s="1" t="s">
        <v>765</v>
      </c>
      <c r="B254" s="1" t="s">
        <v>38</v>
      </c>
      <c r="C254" s="1" t="s">
        <v>766</v>
      </c>
      <c r="D254" s="1" t="s">
        <v>767</v>
      </c>
      <c r="E254" s="1" t="s">
        <v>20</v>
      </c>
      <c r="F254" s="2">
        <v>500</v>
      </c>
      <c r="G254" s="3">
        <v>0</v>
      </c>
      <c r="H254" s="3">
        <v>0</v>
      </c>
      <c r="I254" s="2">
        <f>ROUND(G254*(1 + H254/100),2)</f>
        <v>0</v>
      </c>
      <c r="J254" s="2">
        <f>ROUND(F254*I254,2)</f>
        <v>0</v>
      </c>
    </row>
    <row r="255" spans="1:10" ht="75.6" customHeight="1">
      <c r="A255" s="1" t="s">
        <v>768</v>
      </c>
      <c r="B255" s="1" t="s">
        <v>38</v>
      </c>
      <c r="C255" s="1" t="s">
        <v>769</v>
      </c>
      <c r="D255" s="1" t="s">
        <v>770</v>
      </c>
      <c r="E255" s="1" t="s">
        <v>20</v>
      </c>
      <c r="F255" s="2">
        <v>1300</v>
      </c>
      <c r="G255" s="3">
        <v>0</v>
      </c>
      <c r="H255" s="3">
        <v>24.01</v>
      </c>
      <c r="I255" s="2">
        <f>ROUND(G255*(1 + H255/100),2)</f>
        <v>0</v>
      </c>
      <c r="J255" s="2">
        <f>ROUND(F255*I255,2)</f>
        <v>0</v>
      </c>
    </row>
    <row r="256" spans="1:10" ht="78.3" customHeight="1">
      <c r="A256" s="1" t="s">
        <v>771</v>
      </c>
      <c r="B256" s="1" t="s">
        <v>38</v>
      </c>
      <c r="C256" s="1" t="s">
        <v>772</v>
      </c>
      <c r="D256" s="1" t="s">
        <v>773</v>
      </c>
      <c r="E256" s="1" t="s">
        <v>20</v>
      </c>
      <c r="F256" s="2">
        <v>48</v>
      </c>
      <c r="G256" s="3">
        <v>0</v>
      </c>
      <c r="H256" s="3">
        <v>0</v>
      </c>
      <c r="I256" s="2">
        <f>ROUND(G256*(1 + H256/100),2)</f>
        <v>0</v>
      </c>
      <c r="J256" s="2">
        <f>ROUND(F256*I256,2)</f>
        <v>0</v>
      </c>
    </row>
    <row r="257" spans="1:10" ht="77.85" customHeight="1">
      <c r="A257" s="1" t="s">
        <v>774</v>
      </c>
      <c r="B257" s="1" t="s">
        <v>38</v>
      </c>
      <c r="C257" s="1" t="s">
        <v>775</v>
      </c>
      <c r="D257" s="1" t="s">
        <v>776</v>
      </c>
      <c r="E257" s="1" t="s">
        <v>20</v>
      </c>
      <c r="F257" s="2">
        <v>15024</v>
      </c>
      <c r="G257" s="3">
        <v>0</v>
      </c>
      <c r="H257" s="3">
        <v>0</v>
      </c>
      <c r="I257" s="2">
        <f>ROUND(G257*(1 + H257/100),2)</f>
        <v>0</v>
      </c>
      <c r="J257" s="2">
        <f>ROUND(F257*I257,2)</f>
        <v>0</v>
      </c>
    </row>
    <row r="258" spans="1:10" ht="78.3" customHeight="1">
      <c r="A258" s="1" t="s">
        <v>777</v>
      </c>
      <c r="B258" s="1" t="s">
        <v>38</v>
      </c>
      <c r="C258" s="1" t="s">
        <v>778</v>
      </c>
      <c r="D258" s="1" t="s">
        <v>779</v>
      </c>
      <c r="E258" s="1" t="s">
        <v>20</v>
      </c>
      <c r="F258" s="2">
        <v>228</v>
      </c>
      <c r="G258" s="3">
        <v>0</v>
      </c>
      <c r="H258" s="3">
        <v>0</v>
      </c>
      <c r="I258" s="2">
        <f>ROUND(G258*(1 + H258/100),2)</f>
        <v>0</v>
      </c>
      <c r="J258" s="2">
        <f>ROUND(F258*I258,2)</f>
        <v>0</v>
      </c>
    </row>
    <row r="259" spans="1:10" ht="78.3" customHeight="1">
      <c r="A259" s="1" t="s">
        <v>780</v>
      </c>
      <c r="B259" s="1" t="s">
        <v>38</v>
      </c>
      <c r="C259" s="1" t="s">
        <v>781</v>
      </c>
      <c r="D259" s="1" t="s">
        <v>782</v>
      </c>
      <c r="E259" s="1" t="s">
        <v>20</v>
      </c>
      <c r="F259" s="2">
        <v>90</v>
      </c>
      <c r="G259" s="3">
        <v>0</v>
      </c>
      <c r="H259" s="3">
        <v>0</v>
      </c>
      <c r="I259" s="2">
        <f>ROUND(G259*(1 + H259/100),2)</f>
        <v>0</v>
      </c>
      <c r="J259" s="2">
        <f>ROUND(F259*I259,2)</f>
        <v>0</v>
      </c>
    </row>
    <row r="260" spans="1:10" ht="78.3" customHeight="1">
      <c r="A260" s="1" t="s">
        <v>783</v>
      </c>
      <c r="B260" s="1" t="s">
        <v>38</v>
      </c>
      <c r="C260" s="1" t="s">
        <v>784</v>
      </c>
      <c r="D260" s="1" t="s">
        <v>785</v>
      </c>
      <c r="E260" s="1" t="s">
        <v>20</v>
      </c>
      <c r="F260" s="2">
        <v>48</v>
      </c>
      <c r="G260" s="3">
        <v>0</v>
      </c>
      <c r="H260" s="3">
        <v>0</v>
      </c>
      <c r="I260" s="2">
        <f>ROUND(G260*(1 + H260/100),2)</f>
        <v>0</v>
      </c>
      <c r="J260" s="2">
        <f>ROUND(F260*I260,2)</f>
        <v>0</v>
      </c>
    </row>
    <row r="261" spans="1:10" ht="99.45" customHeight="1">
      <c r="A261" s="1" t="s">
        <v>786</v>
      </c>
      <c r="B261" s="1" t="s">
        <v>38</v>
      </c>
      <c r="C261" s="1" t="s">
        <v>787</v>
      </c>
      <c r="D261" s="1" t="s">
        <v>788</v>
      </c>
      <c r="E261" s="1" t="s">
        <v>20</v>
      </c>
      <c r="F261" s="2">
        <v>8</v>
      </c>
      <c r="G261" s="3">
        <v>0</v>
      </c>
      <c r="H261" s="3">
        <v>0</v>
      </c>
      <c r="I261" s="2">
        <f>ROUND(G261*(1 + H261/100),2)</f>
        <v>0</v>
      </c>
      <c r="J261" s="2">
        <f>ROUND(F261*I261,2)</f>
        <v>0</v>
      </c>
    </row>
    <row r="262" spans="1:10" ht="548.55" customHeight="1">
      <c r="A262" s="1" t="s">
        <v>789</v>
      </c>
      <c r="B262" s="1" t="s">
        <v>38</v>
      </c>
      <c r="C262" s="1" t="s">
        <v>790</v>
      </c>
      <c r="D262" s="1" t="s">
        <v>791</v>
      </c>
      <c r="E262" s="1" t="s">
        <v>89</v>
      </c>
      <c r="F262" s="2">
        <v>200</v>
      </c>
      <c r="G262" s="3">
        <v>0</v>
      </c>
      <c r="H262" s="3">
        <v>0</v>
      </c>
      <c r="I262" s="2">
        <f>ROUND(G262*(1 + H262/100),2)</f>
        <v>0</v>
      </c>
      <c r="J262" s="2">
        <f>ROUND(F262*I262,2)</f>
        <v>0</v>
      </c>
    </row>
    <row r="263" spans="1:10" ht="219.6" customHeight="1">
      <c r="A263" s="1" t="s">
        <v>792</v>
      </c>
      <c r="B263" s="1" t="s">
        <v>38</v>
      </c>
      <c r="C263" s="1" t="s">
        <v>793</v>
      </c>
      <c r="D263" s="1" t="s">
        <v>794</v>
      </c>
      <c r="E263" s="1" t="s">
        <v>20</v>
      </c>
      <c r="F263" s="2">
        <v>100</v>
      </c>
      <c r="G263" s="3">
        <v>0</v>
      </c>
      <c r="H263" s="3">
        <v>0</v>
      </c>
      <c r="I263" s="2">
        <f>ROUND(G263*(1 + H263/100),2)</f>
        <v>0</v>
      </c>
      <c r="J263" s="2">
        <f>ROUND(F263*I263,2)</f>
        <v>0</v>
      </c>
    </row>
    <row r="264" spans="1:10" ht="294.3" customHeight="1">
      <c r="A264" s="1" t="s">
        <v>795</v>
      </c>
      <c r="B264" s="1" t="s">
        <v>38</v>
      </c>
      <c r="C264" s="1" t="s">
        <v>796</v>
      </c>
      <c r="D264" s="1" t="s">
        <v>797</v>
      </c>
      <c r="E264" s="1" t="s">
        <v>20</v>
      </c>
      <c r="F264" s="2">
        <v>15</v>
      </c>
      <c r="G264" s="3">
        <v>0</v>
      </c>
      <c r="H264" s="3">
        <v>0</v>
      </c>
      <c r="I264" s="2">
        <f>ROUND(G264*(1 + H264/100),2)</f>
        <v>0</v>
      </c>
      <c r="J264" s="2">
        <f>ROUND(F264*I264,2)</f>
        <v>0</v>
      </c>
    </row>
    <row r="265" spans="1:10" ht="99.9" customHeight="1">
      <c r="A265" s="1" t="s">
        <v>798</v>
      </c>
      <c r="B265" s="1" t="s">
        <v>38</v>
      </c>
      <c r="C265" s="1" t="s">
        <v>799</v>
      </c>
      <c r="D265" s="1" t="s">
        <v>800</v>
      </c>
      <c r="E265" s="1" t="s">
        <v>20</v>
      </c>
      <c r="F265" s="2">
        <v>15</v>
      </c>
      <c r="G265" s="3">
        <v>0</v>
      </c>
      <c r="H265" s="3">
        <v>0</v>
      </c>
      <c r="I265" s="2">
        <f>ROUND(G265*(1 + H265/100),2)</f>
        <v>0</v>
      </c>
      <c r="J265" s="2">
        <f>ROUND(F265*I265,2)</f>
        <v>0</v>
      </c>
    </row>
    <row r="266" spans="1:10" ht="279.9" customHeight="1">
      <c r="A266" s="1" t="s">
        <v>801</v>
      </c>
      <c r="B266" s="1" t="s">
        <v>38</v>
      </c>
      <c r="C266" s="1" t="s">
        <v>802</v>
      </c>
      <c r="D266" s="1" t="s">
        <v>803</v>
      </c>
      <c r="E266" s="1" t="s">
        <v>20</v>
      </c>
      <c r="F266" s="2">
        <v>15</v>
      </c>
      <c r="G266" s="3">
        <v>0</v>
      </c>
      <c r="H266" s="3">
        <v>0</v>
      </c>
      <c r="I266" s="2">
        <f>ROUND(G266*(1 + H266/100),2)</f>
        <v>0</v>
      </c>
      <c r="J266" s="2">
        <f>ROUND(F266*I266,2)</f>
        <v>0</v>
      </c>
    </row>
    <row r="267" spans="1:10" ht="999" customHeight="1">
      <c r="A267" s="1" t="s">
        <v>804</v>
      </c>
      <c r="B267" s="1" t="s">
        <v>38</v>
      </c>
      <c r="C267" s="1" t="s">
        <v>805</v>
      </c>
      <c r="D267" s="1" t="s">
        <v>806</v>
      </c>
      <c r="E267" s="1" t="s">
        <v>89</v>
      </c>
      <c r="F267" s="2">
        <v>360</v>
      </c>
      <c r="G267" s="3">
        <v>0</v>
      </c>
      <c r="H267" s="3">
        <v>0</v>
      </c>
      <c r="I267" s="2">
        <f>ROUND(G267*(1 + H267/100),2)</f>
        <v>0</v>
      </c>
      <c r="J267" s="2">
        <f>ROUND(F267*I267,2)</f>
        <v>0</v>
      </c>
    </row>
    <row r="268" spans="1:10" ht="999" customHeight="1">
      <c r="A268" s="1" t="s">
        <v>807</v>
      </c>
      <c r="B268" s="1" t="s">
        <v>38</v>
      </c>
      <c r="C268" s="1" t="s">
        <v>808</v>
      </c>
      <c r="D268" s="1" t="s">
        <v>809</v>
      </c>
      <c r="E268" s="1" t="s">
        <v>89</v>
      </c>
      <c r="F268" s="2">
        <v>316</v>
      </c>
      <c r="G268" s="3">
        <v>0</v>
      </c>
      <c r="H268" s="3">
        <v>0</v>
      </c>
      <c r="I268" s="2">
        <f>ROUND(G268*(1 + H268/100),2)</f>
        <v>0</v>
      </c>
      <c r="J268" s="2">
        <f>ROUND(F268*I268,2)</f>
        <v>0</v>
      </c>
    </row>
    <row r="269" spans="1:10" ht="999.45" customHeight="1">
      <c r="A269" s="1" t="s">
        <v>810</v>
      </c>
      <c r="B269" s="1" t="s">
        <v>38</v>
      </c>
      <c r="C269" s="1" t="s">
        <v>811</v>
      </c>
      <c r="D269" s="1" t="s">
        <v>812</v>
      </c>
      <c r="E269" s="1" t="s">
        <v>89</v>
      </c>
      <c r="F269" s="2">
        <v>144</v>
      </c>
      <c r="G269" s="3">
        <v>0</v>
      </c>
      <c r="H269" s="3">
        <v>0</v>
      </c>
      <c r="I269" s="2">
        <f>ROUND(G269*(1 + H269/100),2)</f>
        <v>0</v>
      </c>
      <c r="J269" s="2">
        <f>ROUND(F269*I269,2)</f>
        <v>0</v>
      </c>
    </row>
    <row r="270" spans="1:10" ht="999" customHeight="1">
      <c r="A270" s="1" t="s">
        <v>813</v>
      </c>
      <c r="B270" s="1" t="s">
        <v>38</v>
      </c>
      <c r="C270" s="1" t="s">
        <v>814</v>
      </c>
      <c r="D270" s="1" t="s">
        <v>815</v>
      </c>
      <c r="E270" s="1" t="s">
        <v>89</v>
      </c>
      <c r="F270" s="2">
        <v>144</v>
      </c>
      <c r="G270" s="3">
        <v>0</v>
      </c>
      <c r="H270" s="3">
        <v>0</v>
      </c>
      <c r="I270" s="2">
        <f>ROUND(G270*(1 + H270/100),2)</f>
        <v>0</v>
      </c>
      <c r="J270" s="2">
        <f>ROUND(F270*I270,2)</f>
        <v>0</v>
      </c>
    </row>
    <row r="271" spans="1:10" ht="998.55" customHeight="1">
      <c r="A271" s="1" t="s">
        <v>816</v>
      </c>
      <c r="B271" s="1" t="s">
        <v>38</v>
      </c>
      <c r="C271" s="1" t="s">
        <v>817</v>
      </c>
      <c r="D271" s="1" t="s">
        <v>818</v>
      </c>
      <c r="E271" s="1" t="s">
        <v>89</v>
      </c>
      <c r="F271" s="2">
        <v>288</v>
      </c>
      <c r="G271" s="3">
        <v>0</v>
      </c>
      <c r="H271" s="3">
        <v>0</v>
      </c>
      <c r="I271" s="2">
        <f>ROUND(G271*(1 + H271/100),2)</f>
        <v>0</v>
      </c>
      <c r="J271" s="2">
        <f>ROUND(F271*I271,2)</f>
        <v>0</v>
      </c>
    </row>
    <row r="272" spans="1:10" ht="998.55" customHeight="1">
      <c r="A272" s="1" t="s">
        <v>819</v>
      </c>
      <c r="B272" s="1" t="s">
        <v>38</v>
      </c>
      <c r="C272" s="1" t="s">
        <v>820</v>
      </c>
      <c r="D272" s="1" t="s">
        <v>821</v>
      </c>
      <c r="E272" s="1" t="s">
        <v>89</v>
      </c>
      <c r="F272" s="2">
        <v>216</v>
      </c>
      <c r="G272" s="3">
        <v>0</v>
      </c>
      <c r="H272" s="3">
        <v>0</v>
      </c>
      <c r="I272" s="2">
        <f>ROUND(G272*(1 + H272/100),2)</f>
        <v>0</v>
      </c>
      <c r="J272" s="2">
        <f>ROUND(F272*I272,2)</f>
        <v>0</v>
      </c>
    </row>
    <row r="273" spans="1:10" ht="293.4" customHeight="1">
      <c r="A273" s="1" t="s">
        <v>822</v>
      </c>
      <c r="B273" s="1" t="s">
        <v>38</v>
      </c>
      <c r="C273" s="1" t="s">
        <v>823</v>
      </c>
      <c r="D273" s="1" t="s">
        <v>824</v>
      </c>
      <c r="E273" s="1" t="s">
        <v>20</v>
      </c>
      <c r="F273" s="2">
        <v>5</v>
      </c>
      <c r="G273" s="3">
        <v>0</v>
      </c>
      <c r="H273" s="3">
        <v>0</v>
      </c>
      <c r="I273" s="2">
        <f>ROUND(G273*(1 + H273/100),2)</f>
        <v>0</v>
      </c>
      <c r="J273" s="2">
        <f>ROUND(F273*I273,2)</f>
        <v>0</v>
      </c>
    </row>
    <row r="274" spans="1:10" ht="426.6" customHeight="1">
      <c r="A274" s="1" t="s">
        <v>825</v>
      </c>
      <c r="B274" s="1" t="s">
        <v>38</v>
      </c>
      <c r="C274" s="1" t="s">
        <v>826</v>
      </c>
      <c r="D274" s="1" t="s">
        <v>827</v>
      </c>
      <c r="E274" s="1" t="s">
        <v>20</v>
      </c>
      <c r="F274" s="2">
        <v>15</v>
      </c>
      <c r="G274" s="3">
        <v>0</v>
      </c>
      <c r="H274" s="3">
        <v>0</v>
      </c>
      <c r="I274" s="2">
        <f>ROUND(G274*(1 + H274/100),2)</f>
        <v>0</v>
      </c>
      <c r="J274" s="2">
        <f>ROUND(F274*I274,2)</f>
        <v>0</v>
      </c>
    </row>
    <row r="275" spans="1:10" ht="426.15" customHeight="1">
      <c r="A275" s="1" t="s">
        <v>828</v>
      </c>
      <c r="B275" s="1" t="s">
        <v>38</v>
      </c>
      <c r="C275" s="1" t="s">
        <v>829</v>
      </c>
      <c r="D275" s="1" t="s">
        <v>830</v>
      </c>
      <c r="E275" s="1" t="s">
        <v>20</v>
      </c>
      <c r="F275" s="2">
        <v>15</v>
      </c>
      <c r="G275" s="3">
        <v>0</v>
      </c>
      <c r="H275" s="3">
        <v>0</v>
      </c>
      <c r="I275" s="2">
        <f>ROUND(G275*(1 + H275/100),2)</f>
        <v>0</v>
      </c>
      <c r="J275" s="2">
        <f>ROUND(F275*I275,2)</f>
        <v>0</v>
      </c>
    </row>
    <row r="276" spans="1:10" ht="399.15" customHeight="1">
      <c r="A276" s="1" t="s">
        <v>831</v>
      </c>
      <c r="B276" s="1" t="s">
        <v>38</v>
      </c>
      <c r="C276" s="1" t="s">
        <v>832</v>
      </c>
      <c r="D276" s="1" t="s">
        <v>833</v>
      </c>
      <c r="E276" s="1" t="s">
        <v>20</v>
      </c>
      <c r="F276" s="2">
        <v>30</v>
      </c>
      <c r="G276" s="3">
        <v>0</v>
      </c>
      <c r="H276" s="3">
        <v>0</v>
      </c>
      <c r="I276" s="2">
        <f>ROUND(G276*(1 + H276/100),2)</f>
        <v>0</v>
      </c>
      <c r="J276" s="2">
        <f>ROUND(F276*I276,2)</f>
        <v>0</v>
      </c>
    </row>
    <row r="277" spans="1:10" ht="399.15" customHeight="1">
      <c r="A277" s="1" t="s">
        <v>834</v>
      </c>
      <c r="B277" s="1" t="s">
        <v>38</v>
      </c>
      <c r="C277" s="1" t="s">
        <v>835</v>
      </c>
      <c r="D277" s="1" t="s">
        <v>836</v>
      </c>
      <c r="E277" s="1" t="s">
        <v>20</v>
      </c>
      <c r="F277" s="2">
        <v>15</v>
      </c>
      <c r="G277" s="3">
        <v>0</v>
      </c>
      <c r="H277" s="3">
        <v>0</v>
      </c>
      <c r="I277" s="2">
        <f>ROUND(G277*(1 + H277/100),2)</f>
        <v>0</v>
      </c>
      <c r="J277" s="2">
        <f>ROUND(F277*I277,2)</f>
        <v>0</v>
      </c>
    </row>
    <row r="278" spans="1:10" ht="306" customHeight="1">
      <c r="A278" s="1" t="s">
        <v>837</v>
      </c>
      <c r="B278" s="1" t="s">
        <v>38</v>
      </c>
      <c r="C278" s="1" t="s">
        <v>838</v>
      </c>
      <c r="D278" s="1" t="s">
        <v>839</v>
      </c>
      <c r="E278" s="1" t="s">
        <v>20</v>
      </c>
      <c r="F278" s="2">
        <v>10</v>
      </c>
      <c r="G278" s="3">
        <v>0</v>
      </c>
      <c r="H278" s="3">
        <v>0</v>
      </c>
      <c r="I278" s="2">
        <f>ROUND(G278*(1 + H278/100),2)</f>
        <v>0</v>
      </c>
      <c r="J278" s="2">
        <f>ROUND(F278*I278,2)</f>
        <v>0</v>
      </c>
    </row>
    <row r="279" spans="1:10" ht="33.3" customHeight="1">
      <c r="A279" s="1" t="s">
        <v>840</v>
      </c>
      <c r="B279" s="1" t="s">
        <v>38</v>
      </c>
      <c r="C279" s="1" t="s">
        <v>841</v>
      </c>
      <c r="D279" s="1" t="s">
        <v>842</v>
      </c>
      <c r="E279" s="1" t="s">
        <v>89</v>
      </c>
      <c r="F279" s="2">
        <v>4</v>
      </c>
      <c r="G279" s="3">
        <v>0</v>
      </c>
      <c r="H279" s="3">
        <v>0</v>
      </c>
      <c r="I279" s="2">
        <f>ROUND(G279*(1 + H279/100),2)</f>
        <v>0</v>
      </c>
      <c r="J279" s="2">
        <f>ROUND(F279*I279,2)</f>
        <v>0</v>
      </c>
    </row>
    <row r="280" spans="1:10" ht="33.75" customHeight="1">
      <c r="A280" s="1" t="s">
        <v>843</v>
      </c>
      <c r="B280" s="1" t="s">
        <v>38</v>
      </c>
      <c r="C280" s="1" t="s">
        <v>844</v>
      </c>
      <c r="D280" s="1" t="s">
        <v>845</v>
      </c>
      <c r="E280" s="1" t="s">
        <v>89</v>
      </c>
      <c r="F280" s="2">
        <v>4</v>
      </c>
      <c r="G280" s="3">
        <v>0</v>
      </c>
      <c r="H280" s="3">
        <v>0</v>
      </c>
      <c r="I280" s="2">
        <f>ROUND(G280*(1 + H280/100),2)</f>
        <v>0</v>
      </c>
      <c r="J280" s="2">
        <f>ROUND(F280*I280,2)</f>
        <v>0</v>
      </c>
    </row>
    <row r="281" spans="1:10" ht="27" customHeight="1">
      <c r="A281" s="1" t="s">
        <v>846</v>
      </c>
      <c r="B281" s="1" t="s">
        <v>38</v>
      </c>
      <c r="C281" s="1" t="s">
        <v>847</v>
      </c>
      <c r="D281" s="1" t="s">
        <v>848</v>
      </c>
      <c r="E281" s="1" t="s">
        <v>20</v>
      </c>
      <c r="F281" s="2">
        <v>4</v>
      </c>
      <c r="G281" s="3">
        <v>0</v>
      </c>
      <c r="H281" s="3">
        <v>0</v>
      </c>
      <c r="I281" s="2">
        <f>ROUND(G281*(1 + H281/100),2)</f>
        <v>0</v>
      </c>
      <c r="J281" s="2">
        <f>ROUND(F281*I281,2)</f>
        <v>0</v>
      </c>
    </row>
    <row r="282" spans="1:10" ht="25.2" customHeight="1">
      <c r="A282" s="1" t="s">
        <v>849</v>
      </c>
      <c r="B282" s="1" t="s">
        <v>60</v>
      </c>
      <c r="C282" s="1" t="s">
        <v>850</v>
      </c>
      <c r="D282" s="1" t="s">
        <v>851</v>
      </c>
      <c r="E282" s="1" t="s">
        <v>89</v>
      </c>
      <c r="F282" s="2">
        <v>4</v>
      </c>
      <c r="G282" s="3">
        <v>0</v>
      </c>
      <c r="H282" s="3">
        <v>24.01</v>
      </c>
      <c r="I282" s="2">
        <f>ROUND(G282*(1 + H282/100),2)</f>
        <v>0</v>
      </c>
      <c r="J282" s="2">
        <f>ROUND(F282*I282,2)</f>
        <v>0</v>
      </c>
    </row>
    <row r="283" spans="1:10" ht="25.2" customHeight="1">
      <c r="A283" s="1" t="s">
        <v>852</v>
      </c>
      <c r="B283" s="1" t="s">
        <v>60</v>
      </c>
      <c r="C283" s="1" t="s">
        <v>853</v>
      </c>
      <c r="D283" s="1" t="s">
        <v>854</v>
      </c>
      <c r="E283" s="1" t="s">
        <v>89</v>
      </c>
      <c r="F283" s="2">
        <v>4</v>
      </c>
      <c r="G283" s="3">
        <v>0</v>
      </c>
      <c r="H283" s="3">
        <v>24.01</v>
      </c>
      <c r="I283" s="2">
        <f>ROUND(G283*(1 + H283/100),2)</f>
        <v>0</v>
      </c>
      <c r="J283" s="2">
        <f>ROUND(F283*I283,2)</f>
        <v>0</v>
      </c>
    </row>
    <row r="284" spans="1:10" ht="23.4" customHeight="1">
      <c r="A284" s="1" t="s">
        <v>855</v>
      </c>
      <c r="B284" s="1" t="s">
        <v>60</v>
      </c>
      <c r="C284" s="1" t="s">
        <v>856</v>
      </c>
      <c r="D284" s="1" t="s">
        <v>857</v>
      </c>
      <c r="E284" s="1" t="s">
        <v>89</v>
      </c>
      <c r="F284" s="2">
        <v>4</v>
      </c>
      <c r="G284" s="3">
        <v>0</v>
      </c>
      <c r="H284" s="3">
        <v>24.01</v>
      </c>
      <c r="I284" s="2">
        <f>ROUND(G284*(1 + H284/100),2)</f>
        <v>0</v>
      </c>
      <c r="J284" s="2">
        <f>ROUND(F284*I284,2)</f>
        <v>0</v>
      </c>
    </row>
    <row r="285" spans="1:10" ht="23.4" customHeight="1">
      <c r="A285" s="1" t="s">
        <v>858</v>
      </c>
      <c r="B285" s="1" t="s">
        <v>60</v>
      </c>
      <c r="C285" s="1" t="s">
        <v>859</v>
      </c>
      <c r="D285" s="1" t="s">
        <v>860</v>
      </c>
      <c r="E285" s="1" t="s">
        <v>89</v>
      </c>
      <c r="F285" s="2">
        <v>4</v>
      </c>
      <c r="G285" s="3">
        <v>0</v>
      </c>
      <c r="H285" s="3">
        <v>24.01</v>
      </c>
      <c r="I285" s="2">
        <f>ROUND(G285*(1 + H285/100),2)</f>
        <v>0</v>
      </c>
      <c r="J285" s="2">
        <f>ROUND(F285*I285,2)</f>
        <v>0</v>
      </c>
    </row>
    <row r="286" spans="1:10" ht="23.4" customHeight="1">
      <c r="A286" s="1" t="s">
        <v>861</v>
      </c>
      <c r="B286" s="1" t="s">
        <v>60</v>
      </c>
      <c r="C286" s="1" t="s">
        <v>862</v>
      </c>
      <c r="D286" s="1" t="s">
        <v>863</v>
      </c>
      <c r="E286" s="1" t="s">
        <v>89</v>
      </c>
      <c r="F286" s="2">
        <v>4</v>
      </c>
      <c r="G286" s="3">
        <v>0</v>
      </c>
      <c r="H286" s="3">
        <v>24.01</v>
      </c>
      <c r="I286" s="2">
        <f>ROUND(G286*(1 + H286/100),2)</f>
        <v>0</v>
      </c>
      <c r="J286" s="2">
        <f>ROUND(F286*I286,2)</f>
        <v>0</v>
      </c>
    </row>
    <row r="287" spans="1:10" ht="23.85" customHeight="1">
      <c r="A287" s="1" t="s">
        <v>864</v>
      </c>
      <c r="B287" s="1" t="s">
        <v>60</v>
      </c>
      <c r="C287" s="1" t="s">
        <v>865</v>
      </c>
      <c r="D287" s="1" t="s">
        <v>866</v>
      </c>
      <c r="E287" s="1" t="s">
        <v>89</v>
      </c>
      <c r="F287" s="2">
        <v>40</v>
      </c>
      <c r="G287" s="3">
        <v>0</v>
      </c>
      <c r="H287" s="3">
        <v>24.01</v>
      </c>
      <c r="I287" s="2">
        <f>ROUND(G287*(1 + H287/100),2)</f>
        <v>0</v>
      </c>
      <c r="J287" s="2">
        <f>ROUND(F287*I287,2)</f>
        <v>0</v>
      </c>
    </row>
    <row r="288" spans="1:10" ht="60.75" customHeight="1">
      <c r="A288" s="1" t="s">
        <v>867</v>
      </c>
      <c r="B288" s="1" t="s">
        <v>38</v>
      </c>
      <c r="C288" s="1" t="s">
        <v>868</v>
      </c>
      <c r="D288" s="1" t="s">
        <v>869</v>
      </c>
      <c r="E288" s="1" t="s">
        <v>20</v>
      </c>
      <c r="F288" s="2">
        <v>1440</v>
      </c>
      <c r="G288" s="3">
        <v>0</v>
      </c>
      <c r="H288" s="3">
        <v>0</v>
      </c>
      <c r="I288" s="2">
        <f>ROUND(G288*(1 + H288/100),2)</f>
        <v>0</v>
      </c>
      <c r="J288" s="2">
        <f>ROUND(F288*I288,2)</f>
        <v>0</v>
      </c>
    </row>
    <row r="289" spans="1:10">
      <c r="A289" s="1" t="s">
        <v>870</v>
      </c>
      <c r="B289" s="1" t="s">
        <v>38</v>
      </c>
      <c r="C289" s="1" t="s">
        <v>871</v>
      </c>
      <c r="D289" s="1" t="s">
        <v>872</v>
      </c>
      <c r="E289" s="1" t="s">
        <v>20</v>
      </c>
      <c r="F289" s="2">
        <v>150</v>
      </c>
      <c r="G289" s="3">
        <v>0</v>
      </c>
      <c r="H289" s="3">
        <v>0</v>
      </c>
      <c r="I289" s="2">
        <f>ROUND(G289*(1 + H289/100),2)</f>
        <v>0</v>
      </c>
      <c r="J289" s="2">
        <f>ROUND(F289*I289,2)</f>
        <v>0</v>
      </c>
    </row>
    <row r="290" spans="1:10">
      <c r="A290" s="1" t="s">
        <v>873</v>
      </c>
      <c r="B290" s="1" t="s">
        <v>60</v>
      </c>
      <c r="C290" s="1" t="s">
        <v>874</v>
      </c>
      <c r="D290" s="1" t="s">
        <v>875</v>
      </c>
      <c r="E290" s="1" t="s">
        <v>89</v>
      </c>
      <c r="F290" s="2">
        <v>1000</v>
      </c>
      <c r="G290" s="3">
        <v>0</v>
      </c>
      <c r="H290" s="3">
        <v>0</v>
      </c>
      <c r="I290" s="2">
        <f>ROUND(G290*(1 + H290/100),2)</f>
        <v>0</v>
      </c>
      <c r="J290" s="2">
        <f>ROUND(F290*I290,2)</f>
        <v>0</v>
      </c>
    </row>
    <row r="291" spans="1:10" ht="60.3" customHeight="1">
      <c r="A291" s="1" t="s">
        <v>876</v>
      </c>
      <c r="B291" s="1" t="s">
        <v>38</v>
      </c>
      <c r="C291" s="1" t="s">
        <v>877</v>
      </c>
      <c r="D291" s="1" t="s">
        <v>878</v>
      </c>
      <c r="E291" s="1" t="s">
        <v>20</v>
      </c>
      <c r="F291" s="2">
        <v>40</v>
      </c>
      <c r="G291" s="3">
        <v>0</v>
      </c>
      <c r="H291" s="3">
        <v>0</v>
      </c>
      <c r="I291" s="2">
        <f>ROUND(G291*(1 + H291/100),2)</f>
        <v>0</v>
      </c>
      <c r="J291" s="2">
        <f>ROUND(F291*I291,2)</f>
        <v>0</v>
      </c>
    </row>
    <row r="292" spans="1:10" ht="61.65" customHeight="1">
      <c r="A292" s="1" t="s">
        <v>879</v>
      </c>
      <c r="B292" s="1" t="s">
        <v>38</v>
      </c>
      <c r="C292" s="1" t="s">
        <v>880</v>
      </c>
      <c r="D292" s="1" t="s">
        <v>881</v>
      </c>
      <c r="E292" s="1" t="s">
        <v>20</v>
      </c>
      <c r="F292" s="2">
        <v>200</v>
      </c>
      <c r="G292" s="3">
        <v>0</v>
      </c>
      <c r="H292" s="3">
        <v>0</v>
      </c>
      <c r="I292" s="2">
        <f>ROUND(G292*(1 + H292/100),2)</f>
        <v>0</v>
      </c>
      <c r="J292" s="2">
        <f>ROUND(F292*I292,2)</f>
        <v>0</v>
      </c>
    </row>
    <row r="293" spans="1:10" ht="61.65" customHeight="1">
      <c r="A293" s="1" t="s">
        <v>882</v>
      </c>
      <c r="B293" s="1" t="s">
        <v>38</v>
      </c>
      <c r="C293" s="1" t="s">
        <v>883</v>
      </c>
      <c r="D293" s="1" t="s">
        <v>884</v>
      </c>
      <c r="E293" s="1" t="s">
        <v>20</v>
      </c>
      <c r="F293" s="2">
        <v>200</v>
      </c>
      <c r="G293" s="3">
        <v>0</v>
      </c>
      <c r="H293" s="3">
        <v>0</v>
      </c>
      <c r="I293" s="2">
        <f>ROUND(G293*(1 + H293/100),2)</f>
        <v>0</v>
      </c>
      <c r="J293" s="2">
        <f>ROUND(F293*I293,2)</f>
        <v>0</v>
      </c>
    </row>
    <row r="294" spans="1:10" ht="61.65" customHeight="1">
      <c r="A294" s="1" t="s">
        <v>885</v>
      </c>
      <c r="B294" s="1" t="s">
        <v>38</v>
      </c>
      <c r="C294" s="1" t="s">
        <v>886</v>
      </c>
      <c r="D294" s="1" t="s">
        <v>887</v>
      </c>
      <c r="E294" s="1" t="s">
        <v>20</v>
      </c>
      <c r="F294" s="2">
        <v>100</v>
      </c>
      <c r="G294" s="3">
        <v>0</v>
      </c>
      <c r="H294" s="3">
        <v>0</v>
      </c>
      <c r="I294" s="2">
        <f>ROUND(G294*(1 + H294/100),2)</f>
        <v>0</v>
      </c>
      <c r="J294" s="2">
        <f>ROUND(F294*I294,2)</f>
        <v>0</v>
      </c>
    </row>
    <row r="295" spans="1:10" ht="61.2" customHeight="1">
      <c r="A295" s="1" t="s">
        <v>888</v>
      </c>
      <c r="B295" s="1" t="s">
        <v>38</v>
      </c>
      <c r="C295" s="1" t="s">
        <v>889</v>
      </c>
      <c r="D295" s="1" t="s">
        <v>890</v>
      </c>
      <c r="E295" s="1" t="s">
        <v>20</v>
      </c>
      <c r="F295" s="2">
        <v>100</v>
      </c>
      <c r="G295" s="3">
        <v>0</v>
      </c>
      <c r="H295" s="3">
        <v>0</v>
      </c>
      <c r="I295" s="2">
        <f>ROUND(G295*(1 + H295/100),2)</f>
        <v>0</v>
      </c>
      <c r="J295" s="2">
        <f>ROUND(F295*I295,2)</f>
        <v>0</v>
      </c>
    </row>
    <row r="296" spans="1:10" ht="157.95" customHeight="1">
      <c r="A296" s="1" t="s">
        <v>891</v>
      </c>
      <c r="B296" s="1" t="s">
        <v>38</v>
      </c>
      <c r="C296" s="1" t="s">
        <v>892</v>
      </c>
      <c r="D296" s="1" t="s">
        <v>893</v>
      </c>
      <c r="E296" s="1" t="s">
        <v>20</v>
      </c>
      <c r="F296" s="2">
        <v>25</v>
      </c>
      <c r="G296" s="3">
        <v>0</v>
      </c>
      <c r="H296" s="3">
        <v>0</v>
      </c>
      <c r="I296" s="2">
        <f>ROUND(G296*(1 + H296/100),2)</f>
        <v>0</v>
      </c>
      <c r="J296" s="2">
        <f>ROUND(F296*I296,2)</f>
        <v>0</v>
      </c>
    </row>
    <row r="297" spans="1:10" ht="76.05" customHeight="1">
      <c r="A297" s="1" t="s">
        <v>894</v>
      </c>
      <c r="B297" s="1" t="s">
        <v>38</v>
      </c>
      <c r="C297" s="1" t="s">
        <v>895</v>
      </c>
      <c r="D297" s="1" t="s">
        <v>896</v>
      </c>
      <c r="E297" s="1" t="s">
        <v>89</v>
      </c>
      <c r="F297" s="2">
        <v>40</v>
      </c>
      <c r="G297" s="3">
        <v>0</v>
      </c>
      <c r="H297" s="3">
        <v>0</v>
      </c>
      <c r="I297" s="2">
        <f>ROUND(G297*(1 + H297/100),2)</f>
        <v>0</v>
      </c>
      <c r="J297" s="2">
        <f>ROUND(F297*I297,2)</f>
        <v>0</v>
      </c>
    </row>
    <row r="298" spans="1:10" ht="21.15" customHeight="1">
      <c r="A298" s="1" t="s">
        <v>897</v>
      </c>
      <c r="B298" s="1" t="s">
        <v>38</v>
      </c>
      <c r="C298" s="1" t="s">
        <v>898</v>
      </c>
      <c r="D298" s="1" t="s">
        <v>899</v>
      </c>
      <c r="E298" s="1" t="s">
        <v>20</v>
      </c>
      <c r="F298" s="2">
        <v>24</v>
      </c>
      <c r="G298" s="3">
        <v>0</v>
      </c>
      <c r="H298" s="3">
        <v>0</v>
      </c>
      <c r="I298" s="2">
        <f>ROUND(G298*(1 + H298/100),2)</f>
        <v>0</v>
      </c>
      <c r="J298" s="2">
        <f>ROUND(F298*I298,2)</f>
        <v>0</v>
      </c>
    </row>
    <row r="299" spans="1:10" ht="40.5" customHeight="1">
      <c r="A299" s="1" t="s">
        <v>900</v>
      </c>
      <c r="B299" s="1" t="s">
        <v>60</v>
      </c>
      <c r="C299" s="1" t="s">
        <v>901</v>
      </c>
      <c r="D299" s="1" t="s">
        <v>902</v>
      </c>
      <c r="E299" s="1" t="s">
        <v>89</v>
      </c>
      <c r="F299" s="2">
        <v>80</v>
      </c>
      <c r="G299" s="3">
        <v>0</v>
      </c>
      <c r="H299" s="3">
        <v>24.01</v>
      </c>
      <c r="I299" s="2">
        <f>ROUND(G299*(1 + H299/100),2)</f>
        <v>0</v>
      </c>
      <c r="J299" s="2">
        <f>ROUND(F299*I299,2)</f>
        <v>0</v>
      </c>
    </row>
    <row r="300" spans="1:10" ht="40.05" customHeight="1">
      <c r="A300" s="1" t="s">
        <v>903</v>
      </c>
      <c r="B300" s="1" t="s">
        <v>60</v>
      </c>
      <c r="C300" s="1" t="s">
        <v>904</v>
      </c>
      <c r="D300" s="1" t="s">
        <v>905</v>
      </c>
      <c r="E300" s="1" t="s">
        <v>89</v>
      </c>
      <c r="F300" s="2">
        <v>84</v>
      </c>
      <c r="G300" s="3">
        <v>0</v>
      </c>
      <c r="H300" s="3">
        <v>24.01</v>
      </c>
      <c r="I300" s="2">
        <f>ROUND(G300*(1 + H300/100),2)</f>
        <v>0</v>
      </c>
      <c r="J300" s="2">
        <f>ROUND(F300*I300,2)</f>
        <v>0</v>
      </c>
    </row>
    <row r="301" spans="1:10" ht="40.05" customHeight="1">
      <c r="A301" s="1" t="s">
        <v>906</v>
      </c>
      <c r="B301" s="1" t="s">
        <v>38</v>
      </c>
      <c r="C301" s="1" t="s">
        <v>907</v>
      </c>
      <c r="D301" s="1" t="s">
        <v>908</v>
      </c>
      <c r="E301" s="1" t="s">
        <v>89</v>
      </c>
      <c r="F301" s="2">
        <v>96</v>
      </c>
      <c r="G301" s="3">
        <v>0</v>
      </c>
      <c r="H301" s="3">
        <v>0</v>
      </c>
      <c r="I301" s="2">
        <f>ROUND(G301*(1 + H301/100),2)</f>
        <v>0</v>
      </c>
      <c r="J301" s="2">
        <f>ROUND(F301*I301,2)</f>
        <v>0</v>
      </c>
    </row>
    <row r="302" spans="1:10" ht="40.5" customHeight="1">
      <c r="A302" s="1" t="s">
        <v>909</v>
      </c>
      <c r="B302" s="1" t="s">
        <v>38</v>
      </c>
      <c r="C302" s="1" t="s">
        <v>910</v>
      </c>
      <c r="D302" s="1" t="s">
        <v>911</v>
      </c>
      <c r="E302" s="1" t="s">
        <v>89</v>
      </c>
      <c r="F302" s="2">
        <v>40</v>
      </c>
      <c r="G302" s="3">
        <v>0</v>
      </c>
      <c r="H302" s="3">
        <v>0</v>
      </c>
      <c r="I302" s="2">
        <f>ROUND(G302*(1 + H302/100),2)</f>
        <v>0</v>
      </c>
      <c r="J302" s="2">
        <f>ROUND(F302*I302,2)</f>
        <v>0</v>
      </c>
    </row>
    <row r="303" spans="1:10" ht="40.5" customHeight="1">
      <c r="A303" s="1" t="s">
        <v>912</v>
      </c>
      <c r="B303" s="1" t="s">
        <v>60</v>
      </c>
      <c r="C303" s="1" t="s">
        <v>913</v>
      </c>
      <c r="D303" s="1" t="s">
        <v>914</v>
      </c>
      <c r="E303" s="1" t="s">
        <v>89</v>
      </c>
      <c r="F303" s="2">
        <v>16</v>
      </c>
      <c r="G303" s="3">
        <v>0</v>
      </c>
      <c r="H303" s="3">
        <v>24.01</v>
      </c>
      <c r="I303" s="2">
        <f>ROUND(G303*(1 + H303/100),2)</f>
        <v>0</v>
      </c>
      <c r="J303" s="2">
        <f>ROUND(F303*I303,2)</f>
        <v>0</v>
      </c>
    </row>
    <row r="304" spans="1:10" ht="40.5" customHeight="1">
      <c r="A304" s="1" t="s">
        <v>915</v>
      </c>
      <c r="B304" s="1" t="s">
        <v>38</v>
      </c>
      <c r="C304" s="1" t="s">
        <v>916</v>
      </c>
      <c r="D304" s="1" t="s">
        <v>917</v>
      </c>
      <c r="E304" s="1" t="s">
        <v>20</v>
      </c>
      <c r="F304" s="2">
        <v>180</v>
      </c>
      <c r="G304" s="3">
        <v>0</v>
      </c>
      <c r="H304" s="3">
        <v>0</v>
      </c>
      <c r="I304" s="2">
        <f>ROUND(G304*(1 + H304/100),2)</f>
        <v>0</v>
      </c>
      <c r="J304" s="2">
        <f>ROUND(F304*I304,2)</f>
        <v>0</v>
      </c>
    </row>
    <row r="305" spans="1:10" ht="40.5" customHeight="1">
      <c r="A305" s="1" t="s">
        <v>918</v>
      </c>
      <c r="B305" s="1" t="s">
        <v>60</v>
      </c>
      <c r="C305" s="1" t="s">
        <v>919</v>
      </c>
      <c r="D305" s="1" t="s">
        <v>920</v>
      </c>
      <c r="E305" s="1" t="s">
        <v>89</v>
      </c>
      <c r="F305" s="2">
        <v>120</v>
      </c>
      <c r="G305" s="3">
        <v>0</v>
      </c>
      <c r="H305" s="3">
        <v>24.01</v>
      </c>
      <c r="I305" s="2">
        <f>ROUND(G305*(1 + H305/100),2)</f>
        <v>0</v>
      </c>
      <c r="J305" s="2">
        <f>ROUND(F305*I305,2)</f>
        <v>0</v>
      </c>
    </row>
    <row r="306" spans="1:10" ht="40.5" customHeight="1">
      <c r="A306" s="1" t="s">
        <v>921</v>
      </c>
      <c r="B306" s="1" t="s">
        <v>60</v>
      </c>
      <c r="C306" s="1" t="s">
        <v>922</v>
      </c>
      <c r="D306" s="1" t="s">
        <v>923</v>
      </c>
      <c r="E306" s="1" t="s">
        <v>89</v>
      </c>
      <c r="F306" s="2">
        <v>470</v>
      </c>
      <c r="G306" s="3">
        <v>0</v>
      </c>
      <c r="H306" s="3">
        <v>24.01</v>
      </c>
      <c r="I306" s="2">
        <f>ROUND(G306*(1 + H306/100),2)</f>
        <v>0</v>
      </c>
      <c r="J306" s="2">
        <f>ROUND(F306*I306,2)</f>
        <v>0</v>
      </c>
    </row>
    <row r="307" spans="1:10" ht="40.5" customHeight="1">
      <c r="A307" s="1" t="s">
        <v>924</v>
      </c>
      <c r="B307" s="1" t="s">
        <v>38</v>
      </c>
      <c r="C307" s="1" t="s">
        <v>925</v>
      </c>
      <c r="D307" s="1" t="s">
        <v>926</v>
      </c>
      <c r="E307" s="1" t="s">
        <v>89</v>
      </c>
      <c r="F307" s="2">
        <v>480</v>
      </c>
      <c r="G307" s="3">
        <v>0</v>
      </c>
      <c r="H307" s="3">
        <v>0</v>
      </c>
      <c r="I307" s="2">
        <f>ROUND(G307*(1 + H307/100),2)</f>
        <v>0</v>
      </c>
      <c r="J307" s="2">
        <f>ROUND(F307*I307,2)</f>
        <v>0</v>
      </c>
    </row>
    <row r="308" spans="1:10" ht="40.5" customHeight="1">
      <c r="A308" s="1" t="s">
        <v>927</v>
      </c>
      <c r="B308" s="1" t="s">
        <v>38</v>
      </c>
      <c r="C308" s="1" t="s">
        <v>928</v>
      </c>
      <c r="D308" s="1" t="s">
        <v>929</v>
      </c>
      <c r="E308" s="1" t="s">
        <v>89</v>
      </c>
      <c r="F308" s="2">
        <v>420</v>
      </c>
      <c r="G308" s="3">
        <v>0</v>
      </c>
      <c r="H308" s="3">
        <v>0</v>
      </c>
      <c r="I308" s="2">
        <f>ROUND(G308*(1 + H308/100),2)</f>
        <v>0</v>
      </c>
      <c r="J308" s="2">
        <f>ROUND(F308*I308,2)</f>
        <v>0</v>
      </c>
    </row>
    <row r="309" spans="1:10" ht="40.5" customHeight="1">
      <c r="A309" s="1" t="s">
        <v>930</v>
      </c>
      <c r="B309" s="1" t="s">
        <v>60</v>
      </c>
      <c r="C309" s="1" t="s">
        <v>931</v>
      </c>
      <c r="D309" s="1" t="s">
        <v>932</v>
      </c>
      <c r="E309" s="1" t="s">
        <v>89</v>
      </c>
      <c r="F309" s="2">
        <v>96</v>
      </c>
      <c r="G309" s="3">
        <v>0</v>
      </c>
      <c r="H309" s="3">
        <v>24.01</v>
      </c>
      <c r="I309" s="2">
        <f>ROUND(G309*(1 + H309/100),2)</f>
        <v>0</v>
      </c>
      <c r="J309" s="2">
        <f>ROUND(F309*I309,2)</f>
        <v>0</v>
      </c>
    </row>
    <row r="310" spans="1:10">
      <c r="A310" s="1" t="s">
        <v>933</v>
      </c>
      <c r="B310" s="1" t="s">
        <v>230</v>
      </c>
      <c r="C310" s="1" t="s">
        <v>934</v>
      </c>
      <c r="D310" s="1" t="s">
        <v>935</v>
      </c>
      <c r="E310" s="1" t="s">
        <v>20</v>
      </c>
      <c r="F310" s="2">
        <v>3620</v>
      </c>
      <c r="G310" s="3">
        <v>0</v>
      </c>
      <c r="H310" s="3">
        <v>24.01</v>
      </c>
      <c r="I310" s="2">
        <f>ROUND(G310*(1 + H310/100),2)</f>
        <v>0</v>
      </c>
      <c r="J310" s="2">
        <f>ROUND(F310*I310,2)</f>
        <v>0</v>
      </c>
    </row>
    <row r="311" spans="1:10">
      <c r="A311" s="1" t="s">
        <v>936</v>
      </c>
      <c r="B311" s="1" t="s">
        <v>38</v>
      </c>
      <c r="C311" s="1" t="s">
        <v>937</v>
      </c>
      <c r="D311" s="1" t="s">
        <v>938</v>
      </c>
      <c r="E311" s="1" t="s">
        <v>89</v>
      </c>
      <c r="F311" s="2">
        <v>500</v>
      </c>
      <c r="G311" s="3">
        <v>0</v>
      </c>
      <c r="H311" s="3">
        <v>0</v>
      </c>
      <c r="I311" s="2">
        <f>ROUND(G311*(1 + H311/100),2)</f>
        <v>0</v>
      </c>
      <c r="J311" s="2">
        <f>ROUND(F311*I311,2)</f>
        <v>0</v>
      </c>
    </row>
    <row r="312" spans="1:10">
      <c r="A312" s="1" t="s">
        <v>939</v>
      </c>
      <c r="B312" s="1" t="s">
        <v>38</v>
      </c>
      <c r="C312" s="1" t="s">
        <v>940</v>
      </c>
      <c r="D312" s="1" t="s">
        <v>941</v>
      </c>
      <c r="E312" s="1" t="s">
        <v>20</v>
      </c>
      <c r="F312" s="2">
        <v>750</v>
      </c>
      <c r="G312" s="3">
        <v>0</v>
      </c>
      <c r="H312" s="3">
        <v>0</v>
      </c>
      <c r="I312" s="2">
        <f>ROUND(G312*(1 + H312/100),2)</f>
        <v>0</v>
      </c>
      <c r="J312" s="2">
        <f>ROUND(F312*I312,2)</f>
        <v>0</v>
      </c>
    </row>
    <row r="313" spans="1:10" ht="46.35" customHeight="1">
      <c r="A313" s="1" t="s">
        <v>942</v>
      </c>
      <c r="B313" s="1" t="s">
        <v>60</v>
      </c>
      <c r="C313" s="1" t="s">
        <v>943</v>
      </c>
      <c r="D313" s="1" t="s">
        <v>944</v>
      </c>
      <c r="E313" s="1" t="s">
        <v>945</v>
      </c>
      <c r="F313" s="2">
        <v>3</v>
      </c>
      <c r="G313" s="3">
        <v>0</v>
      </c>
      <c r="H313" s="3">
        <v>24.01</v>
      </c>
      <c r="I313" s="2">
        <f>ROUND(G313*(1 + H313/100),2)</f>
        <v>0</v>
      </c>
      <c r="J313" s="2">
        <f>ROUND(F313*I313,2)</f>
        <v>0</v>
      </c>
    </row>
    <row r="314" spans="1:10" ht="70.2" customHeight="1">
      <c r="A314" s="1" t="s">
        <v>946</v>
      </c>
      <c r="B314" s="1" t="s">
        <v>60</v>
      </c>
      <c r="C314" s="1" t="s">
        <v>947</v>
      </c>
      <c r="D314" s="1" t="s">
        <v>948</v>
      </c>
      <c r="E314" s="1" t="s">
        <v>58</v>
      </c>
      <c r="F314" s="2">
        <v>225</v>
      </c>
      <c r="G314" s="3">
        <v>0</v>
      </c>
      <c r="H314" s="3">
        <v>24.01</v>
      </c>
      <c r="I314" s="2">
        <f>ROUND(G314*(1 + H314/100),2)</f>
        <v>0</v>
      </c>
      <c r="J314" s="2">
        <f>ROUND(F314*I314,2)</f>
        <v>0</v>
      </c>
    </row>
    <row r="315" spans="1:10" ht="57.15" customHeight="1">
      <c r="A315" s="1" t="s">
        <v>949</v>
      </c>
      <c r="B315" s="1" t="s">
        <v>60</v>
      </c>
      <c r="C315" s="1" t="s">
        <v>950</v>
      </c>
      <c r="D315" s="1" t="s">
        <v>951</v>
      </c>
      <c r="E315" s="1" t="s">
        <v>58</v>
      </c>
      <c r="F315" s="2">
        <v>225</v>
      </c>
      <c r="G315" s="3">
        <v>0</v>
      </c>
      <c r="H315" s="3">
        <v>24.01</v>
      </c>
      <c r="I315" s="2">
        <f>ROUND(G315*(1 + H315/100),2)</f>
        <v>0</v>
      </c>
      <c r="J315" s="2">
        <f>ROUND(F315*I315,2)</f>
        <v>0</v>
      </c>
    </row>
    <row r="316" spans="1:10">
      <c r="A316" s="1" t="s">
        <v>952</v>
      </c>
      <c r="B316" s="1" t="s">
        <v>60</v>
      </c>
      <c r="C316" s="1" t="s">
        <v>953</v>
      </c>
      <c r="D316" s="1" t="s">
        <v>954</v>
      </c>
      <c r="E316" s="1" t="s">
        <v>955</v>
      </c>
      <c r="F316" s="2">
        <v>575</v>
      </c>
      <c r="G316" s="3">
        <v>0</v>
      </c>
      <c r="H316" s="3">
        <v>24.01</v>
      </c>
      <c r="I316" s="2">
        <f>ROUND(G316*(1 + H316/100),2)</f>
        <v>0</v>
      </c>
      <c r="J316" s="2">
        <f>ROUND(F316*I316,2)</f>
        <v>0</v>
      </c>
    </row>
    <row r="317" spans="1:10">
      <c r="A317" s="1" t="s">
        <v>956</v>
      </c>
      <c r="B317" s="1" t="s">
        <v>60</v>
      </c>
      <c r="C317" s="1" t="s">
        <v>957</v>
      </c>
      <c r="D317" s="1" t="s">
        <v>958</v>
      </c>
      <c r="E317" s="1" t="s">
        <v>58</v>
      </c>
      <c r="F317" s="2">
        <v>225</v>
      </c>
      <c r="G317" s="3">
        <v>0</v>
      </c>
      <c r="H317" s="3">
        <v>24.01</v>
      </c>
      <c r="I317" s="2">
        <f>ROUND(G317*(1 + H317/100),2)</f>
        <v>0</v>
      </c>
      <c r="J317" s="2">
        <f>ROUND(F317*I317,2)</f>
        <v>0</v>
      </c>
    </row>
    <row r="318" spans="1:10" ht="36.9" customHeight="1">
      <c r="A318" s="1" t="s">
        <v>959</v>
      </c>
      <c r="B318" s="1" t="s">
        <v>60</v>
      </c>
      <c r="C318" s="1" t="s">
        <v>960</v>
      </c>
      <c r="D318" s="1" t="s">
        <v>961</v>
      </c>
      <c r="E318" s="1" t="s">
        <v>89</v>
      </c>
      <c r="F318" s="2">
        <v>160</v>
      </c>
      <c r="G318" s="3">
        <v>0</v>
      </c>
      <c r="H318" s="3">
        <v>24.01</v>
      </c>
      <c r="I318" s="2">
        <f>ROUND(G318*(1 + H318/100),2)</f>
        <v>0</v>
      </c>
      <c r="J318" s="2">
        <f>ROUND(F318*I318,2)</f>
        <v>0</v>
      </c>
    </row>
    <row r="319" spans="1:10">
      <c r="A319" s="1" t="s">
        <v>962</v>
      </c>
      <c r="B319" s="1" t="s">
        <v>38</v>
      </c>
      <c r="C319" s="1" t="s">
        <v>963</v>
      </c>
      <c r="D319" s="1" t="s">
        <v>964</v>
      </c>
      <c r="E319" s="1" t="s">
        <v>20</v>
      </c>
      <c r="F319" s="2">
        <v>200</v>
      </c>
      <c r="G319" s="3">
        <v>0</v>
      </c>
      <c r="H319" s="3">
        <v>0</v>
      </c>
      <c r="I319" s="2">
        <f>ROUND(G319*(1 + H319/100),2)</f>
        <v>0</v>
      </c>
      <c r="J319" s="2">
        <f>ROUND(F319*I319,2)</f>
        <v>0</v>
      </c>
    </row>
    <row r="320" spans="1:10">
      <c r="A320" s="1" t="s">
        <v>965</v>
      </c>
      <c r="B320" s="1" t="s">
        <v>38</v>
      </c>
      <c r="C320" s="1" t="s">
        <v>966</v>
      </c>
      <c r="D320" s="1" t="s">
        <v>967</v>
      </c>
      <c r="E320" s="1" t="s">
        <v>20</v>
      </c>
      <c r="F320" s="2">
        <v>4370</v>
      </c>
      <c r="G320" s="3">
        <v>0</v>
      </c>
      <c r="H320" s="3">
        <v>0</v>
      </c>
      <c r="I320" s="2">
        <f>ROUND(G320*(1 + H320/100),2)</f>
        <v>0</v>
      </c>
      <c r="J320" s="2">
        <f>ROUND(F320*I320,2)</f>
        <v>0</v>
      </c>
    </row>
    <row r="321" spans="1:10" ht="22.95" customHeight="1">
      <c r="A321" s="1" t="s">
        <v>968</v>
      </c>
      <c r="B321" s="1" t="s">
        <v>38</v>
      </c>
      <c r="C321" s="1" t="s">
        <v>969</v>
      </c>
      <c r="D321" s="1" t="s">
        <v>970</v>
      </c>
      <c r="E321" s="1" t="s">
        <v>20</v>
      </c>
      <c r="F321" s="2">
        <v>200</v>
      </c>
      <c r="G321" s="3">
        <v>0</v>
      </c>
      <c r="H321" s="3">
        <v>0</v>
      </c>
      <c r="I321" s="2">
        <f>ROUND(G321*(1 + H321/100),2)</f>
        <v>0</v>
      </c>
      <c r="J321" s="2">
        <f>ROUND(F321*I321,2)</f>
        <v>0</v>
      </c>
    </row>
    <row r="322" spans="1:10" ht="29.25" customHeight="1">
      <c r="A322" s="1" t="s">
        <v>971</v>
      </c>
      <c r="B322" s="1" t="s">
        <v>60</v>
      </c>
      <c r="C322" s="1" t="s">
        <v>972</v>
      </c>
      <c r="D322" s="1" t="s">
        <v>973</v>
      </c>
      <c r="E322" s="1" t="s">
        <v>89</v>
      </c>
      <c r="F322" s="2">
        <v>15</v>
      </c>
      <c r="G322" s="3">
        <v>0</v>
      </c>
      <c r="H322" s="3">
        <v>24.01</v>
      </c>
      <c r="I322" s="2">
        <f>ROUND(G322*(1 + H322/100),2)</f>
        <v>0</v>
      </c>
      <c r="J322" s="2">
        <f>ROUND(F322*I322,2)</f>
        <v>0</v>
      </c>
    </row>
    <row r="323" spans="1:10" ht="29.25" customHeight="1">
      <c r="A323" s="1" t="s">
        <v>974</v>
      </c>
      <c r="B323" s="1" t="s">
        <v>60</v>
      </c>
      <c r="C323" s="1" t="s">
        <v>975</v>
      </c>
      <c r="D323" s="1" t="s">
        <v>976</v>
      </c>
      <c r="E323" s="1" t="s">
        <v>89</v>
      </c>
      <c r="F323" s="2">
        <v>35</v>
      </c>
      <c r="G323" s="3">
        <v>0</v>
      </c>
      <c r="H323" s="3">
        <v>24.01</v>
      </c>
      <c r="I323" s="2">
        <f>ROUND(G323*(1 + H323/100),2)</f>
        <v>0</v>
      </c>
      <c r="J323" s="2">
        <f>ROUND(F323*I323,2)</f>
        <v>0</v>
      </c>
    </row>
    <row r="324" spans="1:10" ht="42.3" customHeight="1">
      <c r="A324" s="1" t="s">
        <v>977</v>
      </c>
      <c r="B324" s="1" t="s">
        <v>60</v>
      </c>
      <c r="C324" s="1" t="s">
        <v>978</v>
      </c>
      <c r="D324" s="1" t="s">
        <v>979</v>
      </c>
      <c r="E324" s="1" t="s">
        <v>89</v>
      </c>
      <c r="F324" s="2">
        <v>5</v>
      </c>
      <c r="G324" s="3">
        <v>0</v>
      </c>
      <c r="H324" s="3">
        <v>24.01</v>
      </c>
      <c r="I324" s="2">
        <f>ROUND(G324*(1 + H324/100),2)</f>
        <v>0</v>
      </c>
      <c r="J324" s="2">
        <f>ROUND(F324*I324,2)</f>
        <v>0</v>
      </c>
    </row>
    <row r="325" spans="1:10" ht="42.3" customHeight="1">
      <c r="A325" s="1" t="s">
        <v>980</v>
      </c>
      <c r="B325" s="1" t="s">
        <v>60</v>
      </c>
      <c r="C325" s="1" t="s">
        <v>981</v>
      </c>
      <c r="D325" s="1" t="s">
        <v>982</v>
      </c>
      <c r="E325" s="1" t="s">
        <v>89</v>
      </c>
      <c r="F325" s="2">
        <v>20</v>
      </c>
      <c r="G325" s="3">
        <v>0</v>
      </c>
      <c r="H325" s="3">
        <v>24.01</v>
      </c>
      <c r="I325" s="2">
        <f>ROUND(G325*(1 + H325/100),2)</f>
        <v>0</v>
      </c>
      <c r="J325" s="2">
        <f>ROUND(F325*I325,2)</f>
        <v>0</v>
      </c>
    </row>
    <row r="326" spans="1:10" ht="29.25" customHeight="1">
      <c r="A326" s="1" t="s">
        <v>983</v>
      </c>
      <c r="B326" s="1" t="s">
        <v>60</v>
      </c>
      <c r="C326" s="1" t="s">
        <v>984</v>
      </c>
      <c r="D326" s="1" t="s">
        <v>985</v>
      </c>
      <c r="E326" s="1" t="s">
        <v>89</v>
      </c>
      <c r="F326" s="2">
        <v>5</v>
      </c>
      <c r="G326" s="3">
        <v>0</v>
      </c>
      <c r="H326" s="3">
        <v>24.01</v>
      </c>
      <c r="I326" s="2">
        <f>ROUND(G326*(1 + H326/100),2)</f>
        <v>0</v>
      </c>
      <c r="J326" s="2">
        <f>ROUND(F326*I326,2)</f>
        <v>0</v>
      </c>
    </row>
    <row r="327" spans="1:10" ht="29.25" customHeight="1">
      <c r="A327" s="1" t="s">
        <v>986</v>
      </c>
      <c r="B327" s="1" t="s">
        <v>60</v>
      </c>
      <c r="C327" s="1" t="s">
        <v>987</v>
      </c>
      <c r="D327" s="1" t="s">
        <v>988</v>
      </c>
      <c r="E327" s="1" t="s">
        <v>89</v>
      </c>
      <c r="F327" s="2">
        <v>5</v>
      </c>
      <c r="G327" s="3">
        <v>0</v>
      </c>
      <c r="H327" s="3">
        <v>24.01</v>
      </c>
      <c r="I327" s="2">
        <f>ROUND(G327*(1 + H327/100),2)</f>
        <v>0</v>
      </c>
      <c r="J327" s="2">
        <f>ROUND(F327*I327,2)</f>
        <v>0</v>
      </c>
    </row>
    <row r="328" spans="1:10" ht="29.25" customHeight="1">
      <c r="A328" s="1" t="s">
        <v>989</v>
      </c>
      <c r="B328" s="1" t="s">
        <v>60</v>
      </c>
      <c r="C328" s="1" t="s">
        <v>990</v>
      </c>
      <c r="D328" s="1" t="s">
        <v>991</v>
      </c>
      <c r="E328" s="1" t="s">
        <v>89</v>
      </c>
      <c r="F328" s="2">
        <v>5</v>
      </c>
      <c r="G328" s="3">
        <v>0</v>
      </c>
      <c r="H328" s="3">
        <v>24.01</v>
      </c>
      <c r="I328" s="2">
        <f>ROUND(G328*(1 + H328/100),2)</f>
        <v>0</v>
      </c>
      <c r="J328" s="2">
        <f>ROUND(F328*I328,2)</f>
        <v>0</v>
      </c>
    </row>
    <row r="329" spans="1:10" ht="28.8" customHeight="1">
      <c r="A329" s="1" t="s">
        <v>992</v>
      </c>
      <c r="B329" s="1" t="s">
        <v>60</v>
      </c>
      <c r="C329" s="1" t="s">
        <v>993</v>
      </c>
      <c r="D329" s="1" t="s">
        <v>994</v>
      </c>
      <c r="E329" s="1" t="s">
        <v>89</v>
      </c>
      <c r="F329" s="2">
        <v>304</v>
      </c>
      <c r="G329" s="3">
        <v>0</v>
      </c>
      <c r="H329" s="3">
        <v>24.01</v>
      </c>
      <c r="I329" s="2">
        <f>ROUND(G329*(1 + H329/100),2)</f>
        <v>0</v>
      </c>
      <c r="J329" s="2">
        <f>ROUND(F329*I329,2)</f>
        <v>0</v>
      </c>
    </row>
    <row r="330" spans="1:10" ht="92.25" customHeight="1">
      <c r="A330" s="1" t="s">
        <v>995</v>
      </c>
      <c r="B330" s="1" t="s">
        <v>38</v>
      </c>
      <c r="C330" s="1" t="s">
        <v>996</v>
      </c>
      <c r="D330" s="1" t="s">
        <v>997</v>
      </c>
      <c r="E330" s="1" t="s">
        <v>89</v>
      </c>
      <c r="F330" s="2">
        <v>40</v>
      </c>
      <c r="G330" s="3">
        <v>0</v>
      </c>
      <c r="H330" s="3">
        <v>0</v>
      </c>
      <c r="I330" s="2">
        <f>ROUND(G330*(1 + H330/100),2)</f>
        <v>0</v>
      </c>
      <c r="J330" s="2">
        <f>ROUND(F330*I330,2)</f>
        <v>0</v>
      </c>
    </row>
    <row r="331" spans="1:10" ht="90" customHeight="1">
      <c r="A331" s="1" t="s">
        <v>998</v>
      </c>
      <c r="B331" s="1" t="s">
        <v>38</v>
      </c>
      <c r="C331" s="1" t="s">
        <v>999</v>
      </c>
      <c r="D331" s="1" t="s">
        <v>1000</v>
      </c>
      <c r="E331" s="1" t="s">
        <v>89</v>
      </c>
      <c r="F331" s="2">
        <v>36</v>
      </c>
      <c r="G331" s="3">
        <v>0</v>
      </c>
      <c r="H331" s="3">
        <v>0</v>
      </c>
      <c r="I331" s="2">
        <f>ROUND(G331*(1 + H331/100),2)</f>
        <v>0</v>
      </c>
      <c r="J331" s="2">
        <f>ROUND(F331*I331,2)</f>
        <v>0</v>
      </c>
    </row>
    <row r="332" spans="1:10" ht="89.55" customHeight="1">
      <c r="A332" s="1" t="s">
        <v>1001</v>
      </c>
      <c r="B332" s="1" t="s">
        <v>38</v>
      </c>
      <c r="C332" s="1" t="s">
        <v>1002</v>
      </c>
      <c r="D332" s="1" t="s">
        <v>1003</v>
      </c>
      <c r="E332" s="1" t="s">
        <v>89</v>
      </c>
      <c r="F332" s="2">
        <v>700</v>
      </c>
      <c r="G332" s="3">
        <v>0</v>
      </c>
      <c r="H332" s="3">
        <v>0</v>
      </c>
      <c r="I332" s="2">
        <f>ROUND(G332*(1 + H332/100),2)</f>
        <v>0</v>
      </c>
      <c r="J332" s="2">
        <f>ROUND(F332*I332,2)</f>
        <v>0</v>
      </c>
    </row>
    <row r="333" spans="1:10" ht="89.55" customHeight="1">
      <c r="A333" s="1" t="s">
        <v>1004</v>
      </c>
      <c r="B333" s="1" t="s">
        <v>38</v>
      </c>
      <c r="C333" s="1" t="s">
        <v>1005</v>
      </c>
      <c r="D333" s="1" t="s">
        <v>1006</v>
      </c>
      <c r="E333" s="1" t="s">
        <v>89</v>
      </c>
      <c r="F333" s="2">
        <v>10</v>
      </c>
      <c r="G333" s="3">
        <v>0</v>
      </c>
      <c r="H333" s="3">
        <v>0</v>
      </c>
      <c r="I333" s="2">
        <f>ROUND(G333*(1 + H333/100),2)</f>
        <v>0</v>
      </c>
      <c r="J333" s="2">
        <f>ROUND(F333*I333,2)</f>
        <v>0</v>
      </c>
    </row>
    <row r="334" spans="1:10" ht="89.55" customHeight="1">
      <c r="A334" s="1" t="s">
        <v>1007</v>
      </c>
      <c r="B334" s="1" t="s">
        <v>38</v>
      </c>
      <c r="C334" s="1" t="s">
        <v>1008</v>
      </c>
      <c r="D334" s="1" t="s">
        <v>1009</v>
      </c>
      <c r="E334" s="1" t="s">
        <v>89</v>
      </c>
      <c r="F334" s="2">
        <v>50</v>
      </c>
      <c r="G334" s="3">
        <v>0</v>
      </c>
      <c r="H334" s="3">
        <v>0</v>
      </c>
      <c r="I334" s="2">
        <f>ROUND(G334*(1 + H334/100),2)</f>
        <v>0</v>
      </c>
      <c r="J334" s="2">
        <f>ROUND(F334*I334,2)</f>
        <v>0</v>
      </c>
    </row>
    <row r="335" spans="1:10" ht="171" customHeight="1">
      <c r="A335" s="1" t="s">
        <v>1010</v>
      </c>
      <c r="B335" s="1" t="s">
        <v>38</v>
      </c>
      <c r="C335" s="1" t="s">
        <v>1011</v>
      </c>
      <c r="D335" s="1" t="s">
        <v>1012</v>
      </c>
      <c r="E335" s="1" t="s">
        <v>20</v>
      </c>
      <c r="F335" s="2">
        <v>20</v>
      </c>
      <c r="G335" s="3">
        <v>0</v>
      </c>
      <c r="H335" s="3">
        <v>0</v>
      </c>
      <c r="I335" s="2">
        <f>ROUND(G335*(1 + H335/100),2)</f>
        <v>0</v>
      </c>
      <c r="J335" s="2">
        <f>ROUND(F335*I335,2)</f>
        <v>0</v>
      </c>
    </row>
    <row r="336" spans="1:10">
      <c r="A336" s="1" t="s">
        <v>1013</v>
      </c>
      <c r="B336" s="1" t="s">
        <v>60</v>
      </c>
      <c r="C336" s="1" t="s">
        <v>1014</v>
      </c>
      <c r="D336" s="1" t="s">
        <v>1015</v>
      </c>
      <c r="E336" s="1" t="s">
        <v>89</v>
      </c>
      <c r="F336" s="2">
        <v>10</v>
      </c>
      <c r="G336" s="3">
        <v>0</v>
      </c>
      <c r="H336" s="3">
        <v>24.01</v>
      </c>
      <c r="I336" s="2">
        <f>ROUND(G336*(1 + H336/100),2)</f>
        <v>0</v>
      </c>
      <c r="J336" s="2">
        <f>ROUND(F336*I336,2)</f>
        <v>0</v>
      </c>
    </row>
    <row r="337" spans="1:10" ht="108" customHeight="1">
      <c r="A337" s="1" t="s">
        <v>1016</v>
      </c>
      <c r="B337" s="1" t="s">
        <v>38</v>
      </c>
      <c r="C337" s="1" t="s">
        <v>1017</v>
      </c>
      <c r="D337" s="1" t="s">
        <v>1018</v>
      </c>
      <c r="E337" s="1" t="s">
        <v>20</v>
      </c>
      <c r="F337" s="2">
        <v>10</v>
      </c>
      <c r="G337" s="3">
        <v>0</v>
      </c>
      <c r="H337" s="3">
        <v>0</v>
      </c>
      <c r="I337" s="2">
        <f>ROUND(G337*(1 + H337/100),2)</f>
        <v>0</v>
      </c>
      <c r="J337" s="2">
        <f>ROUND(F337*I337,2)</f>
        <v>0</v>
      </c>
    </row>
    <row r="338" spans="1:10" ht="121.5" customHeight="1">
      <c r="A338" s="1" t="s">
        <v>1019</v>
      </c>
      <c r="B338" s="1" t="s">
        <v>38</v>
      </c>
      <c r="C338" s="1" t="s">
        <v>1020</v>
      </c>
      <c r="D338" s="1" t="s">
        <v>1021</v>
      </c>
      <c r="E338" s="1" t="s">
        <v>20</v>
      </c>
      <c r="F338" s="2">
        <v>5</v>
      </c>
      <c r="G338" s="3">
        <v>0</v>
      </c>
      <c r="H338" s="3">
        <v>0</v>
      </c>
      <c r="I338" s="2">
        <f>ROUND(G338*(1 + H338/100),2)</f>
        <v>0</v>
      </c>
      <c r="J338" s="2">
        <f>ROUND(F338*I338,2)</f>
        <v>0</v>
      </c>
    </row>
    <row r="339" spans="1:10" ht="143.1" customHeight="1">
      <c r="A339" s="1" t="s">
        <v>1022</v>
      </c>
      <c r="B339" s="1" t="s">
        <v>38</v>
      </c>
      <c r="C339" s="1" t="s">
        <v>1023</v>
      </c>
      <c r="D339" s="1" t="s">
        <v>1024</v>
      </c>
      <c r="E339" s="1" t="s">
        <v>20</v>
      </c>
      <c r="F339" s="2">
        <v>15</v>
      </c>
      <c r="G339" s="3">
        <v>0</v>
      </c>
      <c r="H339" s="3">
        <v>0</v>
      </c>
      <c r="I339" s="2">
        <f>ROUND(G339*(1 + H339/100),2)</f>
        <v>0</v>
      </c>
      <c r="J339" s="2">
        <f>ROUND(F339*I339,2)</f>
        <v>0</v>
      </c>
    </row>
    <row r="340" spans="1:10" ht="167.4" customHeight="1">
      <c r="A340" s="1" t="s">
        <v>1025</v>
      </c>
      <c r="B340" s="1" t="s">
        <v>38</v>
      </c>
      <c r="C340" s="1" t="s">
        <v>1026</v>
      </c>
      <c r="D340" s="1" t="s">
        <v>1027</v>
      </c>
      <c r="E340" s="1" t="s">
        <v>20</v>
      </c>
      <c r="F340" s="2">
        <v>5</v>
      </c>
      <c r="G340" s="3">
        <v>0</v>
      </c>
      <c r="H340" s="3">
        <v>0</v>
      </c>
      <c r="I340" s="2">
        <f>ROUND(G340*(1 + H340/100),2)</f>
        <v>0</v>
      </c>
      <c r="J340" s="2">
        <f>ROUND(F340*I340,2)</f>
        <v>0</v>
      </c>
    </row>
    <row r="341" spans="1:10" ht="172.35" customHeight="1">
      <c r="A341" s="1" t="s">
        <v>1028</v>
      </c>
      <c r="B341" s="1" t="s">
        <v>38</v>
      </c>
      <c r="C341" s="1" t="s">
        <v>1029</v>
      </c>
      <c r="D341" s="1" t="s">
        <v>1030</v>
      </c>
      <c r="E341" s="1" t="s">
        <v>20</v>
      </c>
      <c r="F341" s="2">
        <v>5</v>
      </c>
      <c r="G341" s="3">
        <v>0</v>
      </c>
      <c r="H341" s="3">
        <v>0</v>
      </c>
      <c r="I341" s="2">
        <f>ROUND(G341*(1 + H341/100),2)</f>
        <v>0</v>
      </c>
      <c r="J341" s="2">
        <f>ROUND(F341*I341,2)</f>
        <v>0</v>
      </c>
    </row>
    <row r="342" spans="1:10" ht="247.95" customHeight="1">
      <c r="A342" s="1" t="s">
        <v>1031</v>
      </c>
      <c r="B342" s="1" t="s">
        <v>38</v>
      </c>
      <c r="C342" s="1" t="s">
        <v>1032</v>
      </c>
      <c r="D342" s="1" t="s">
        <v>1033</v>
      </c>
      <c r="E342" s="1" t="s">
        <v>20</v>
      </c>
      <c r="F342" s="2">
        <v>80</v>
      </c>
      <c r="G342" s="3">
        <v>0</v>
      </c>
      <c r="H342" s="3">
        <v>0</v>
      </c>
      <c r="I342" s="2">
        <f>ROUND(G342*(1 + H342/100),2)</f>
        <v>0</v>
      </c>
      <c r="J342" s="2">
        <f>ROUND(F342*I342,2)</f>
        <v>0</v>
      </c>
    </row>
    <row r="343" spans="1:10" ht="247.95" customHeight="1">
      <c r="A343" s="1" t="s">
        <v>1034</v>
      </c>
      <c r="B343" s="1" t="s">
        <v>38</v>
      </c>
      <c r="C343" s="1" t="s">
        <v>1035</v>
      </c>
      <c r="D343" s="1" t="s">
        <v>1036</v>
      </c>
      <c r="E343" s="1" t="s">
        <v>20</v>
      </c>
      <c r="F343" s="2">
        <v>75</v>
      </c>
      <c r="G343" s="3">
        <v>0</v>
      </c>
      <c r="H343" s="3">
        <v>0</v>
      </c>
      <c r="I343" s="2">
        <f>ROUND(G343*(1 + H343/100),2)</f>
        <v>0</v>
      </c>
      <c r="J343" s="2">
        <f>ROUND(F343*I343,2)</f>
        <v>0</v>
      </c>
    </row>
    <row r="344" spans="1:10" ht="247.95" customHeight="1">
      <c r="A344" s="1" t="s">
        <v>1037</v>
      </c>
      <c r="B344" s="1" t="s">
        <v>38</v>
      </c>
      <c r="C344" s="1" t="s">
        <v>1038</v>
      </c>
      <c r="D344" s="1" t="s">
        <v>1039</v>
      </c>
      <c r="E344" s="1" t="s">
        <v>20</v>
      </c>
      <c r="F344" s="2">
        <v>75</v>
      </c>
      <c r="G344" s="3">
        <v>0</v>
      </c>
      <c r="H344" s="3">
        <v>0</v>
      </c>
      <c r="I344" s="2">
        <f>ROUND(G344*(1 + H344/100),2)</f>
        <v>0</v>
      </c>
      <c r="J344" s="2">
        <f>ROUND(F344*I344,2)</f>
        <v>0</v>
      </c>
    </row>
    <row r="345" spans="1:10" ht="148.05" customHeight="1">
      <c r="A345" s="1" t="s">
        <v>1040</v>
      </c>
      <c r="B345" s="1" t="s">
        <v>38</v>
      </c>
      <c r="C345" s="1" t="s">
        <v>1041</v>
      </c>
      <c r="D345" s="1" t="s">
        <v>1042</v>
      </c>
      <c r="E345" s="1" t="s">
        <v>20</v>
      </c>
      <c r="F345" s="2">
        <v>15</v>
      </c>
      <c r="G345" s="3">
        <v>0</v>
      </c>
      <c r="H345" s="3">
        <v>0</v>
      </c>
      <c r="I345" s="2">
        <f>ROUND(G345*(1 + H345/100),2)</f>
        <v>0</v>
      </c>
      <c r="J345" s="2">
        <f>ROUND(F345*I345,2)</f>
        <v>0</v>
      </c>
    </row>
    <row r="346" spans="1:10" ht="191.25" customHeight="1">
      <c r="A346" s="1" t="s">
        <v>1043</v>
      </c>
      <c r="B346" s="1" t="s">
        <v>38</v>
      </c>
      <c r="C346" s="1" t="s">
        <v>1044</v>
      </c>
      <c r="D346" s="1" t="s">
        <v>1045</v>
      </c>
      <c r="E346" s="1" t="s">
        <v>20</v>
      </c>
      <c r="F346" s="2">
        <v>5</v>
      </c>
      <c r="G346" s="3">
        <v>0</v>
      </c>
      <c r="H346" s="3">
        <v>0</v>
      </c>
      <c r="I346" s="2">
        <f>ROUND(G346*(1 + H346/100),2)</f>
        <v>0</v>
      </c>
      <c r="J346" s="2">
        <f>ROUND(F346*I346,2)</f>
        <v>0</v>
      </c>
    </row>
    <row r="347" spans="1:10" ht="158.85" customHeight="1">
      <c r="A347" s="1" t="s">
        <v>1046</v>
      </c>
      <c r="B347" s="1" t="s">
        <v>38</v>
      </c>
      <c r="C347" s="1" t="s">
        <v>1047</v>
      </c>
      <c r="D347" s="1" t="s">
        <v>1048</v>
      </c>
      <c r="E347" s="1" t="s">
        <v>20</v>
      </c>
      <c r="F347" s="2">
        <v>30</v>
      </c>
      <c r="G347" s="3">
        <v>0</v>
      </c>
      <c r="H347" s="3">
        <v>0</v>
      </c>
      <c r="I347" s="2">
        <f>ROUND(G347*(1 + H347/100),2)</f>
        <v>0</v>
      </c>
      <c r="J347" s="2">
        <f>ROUND(F347*I347,2)</f>
        <v>0</v>
      </c>
    </row>
    <row r="348" spans="1:10" ht="160.2" customHeight="1">
      <c r="A348" s="1" t="s">
        <v>1049</v>
      </c>
      <c r="B348" s="1" t="s">
        <v>38</v>
      </c>
      <c r="C348" s="1" t="s">
        <v>1050</v>
      </c>
      <c r="D348" s="1" t="s">
        <v>1051</v>
      </c>
      <c r="E348" s="1" t="s">
        <v>20</v>
      </c>
      <c r="F348" s="2">
        <v>96</v>
      </c>
      <c r="G348" s="3">
        <v>0</v>
      </c>
      <c r="H348" s="3">
        <v>0</v>
      </c>
      <c r="I348" s="2">
        <f>ROUND(G348*(1 + H348/100),2)</f>
        <v>0</v>
      </c>
      <c r="J348" s="2">
        <f>ROUND(F348*I348,2)</f>
        <v>0</v>
      </c>
    </row>
    <row r="349" spans="1:10" ht="227.7" customHeight="1">
      <c r="A349" s="1" t="s">
        <v>1052</v>
      </c>
      <c r="B349" s="1" t="s">
        <v>38</v>
      </c>
      <c r="C349" s="1" t="s">
        <v>1053</v>
      </c>
      <c r="D349" s="1" t="s">
        <v>1054</v>
      </c>
      <c r="E349" s="1" t="s">
        <v>89</v>
      </c>
      <c r="F349" s="2">
        <v>5</v>
      </c>
      <c r="G349" s="3">
        <v>0</v>
      </c>
      <c r="H349" s="3">
        <v>0</v>
      </c>
      <c r="I349" s="2">
        <f>ROUND(G349*(1 + H349/100),2)</f>
        <v>0</v>
      </c>
      <c r="J349" s="2">
        <f>ROUND(F349*I349,2)</f>
        <v>0</v>
      </c>
    </row>
    <row r="350" spans="1:10" ht="110.25" customHeight="1">
      <c r="A350" s="1" t="s">
        <v>1055</v>
      </c>
      <c r="B350" s="1" t="s">
        <v>38</v>
      </c>
      <c r="C350" s="1" t="s">
        <v>1056</v>
      </c>
      <c r="D350" s="1" t="s">
        <v>1057</v>
      </c>
      <c r="E350" s="1" t="s">
        <v>20</v>
      </c>
      <c r="F350" s="2">
        <v>24</v>
      </c>
      <c r="G350" s="3">
        <v>0</v>
      </c>
      <c r="H350" s="3">
        <v>0</v>
      </c>
      <c r="I350" s="2">
        <f>ROUND(G350*(1 + H350/100),2)</f>
        <v>0</v>
      </c>
      <c r="J350" s="2">
        <f>ROUND(F350*I350,2)</f>
        <v>0</v>
      </c>
    </row>
    <row r="351" spans="1:10" ht="241.2" customHeight="1">
      <c r="A351" s="1" t="s">
        <v>1058</v>
      </c>
      <c r="B351" s="1" t="s">
        <v>38</v>
      </c>
      <c r="C351" s="1" t="s">
        <v>1059</v>
      </c>
      <c r="D351" s="1" t="s">
        <v>1060</v>
      </c>
      <c r="E351" s="1" t="s">
        <v>20</v>
      </c>
      <c r="F351" s="2">
        <v>215</v>
      </c>
      <c r="G351" s="3">
        <v>0</v>
      </c>
      <c r="H351" s="3">
        <v>0</v>
      </c>
      <c r="I351" s="2">
        <f>ROUND(G351*(1 + H351/100),2)</f>
        <v>0</v>
      </c>
      <c r="J351" s="2">
        <f>ROUND(F351*I351,2)</f>
        <v>0</v>
      </c>
    </row>
    <row r="352" spans="1:10" ht="63.9" customHeight="1">
      <c r="A352" s="1" t="s">
        <v>1061</v>
      </c>
      <c r="B352" s="1" t="s">
        <v>60</v>
      </c>
      <c r="C352" s="1" t="s">
        <v>1062</v>
      </c>
      <c r="D352" s="1" t="s">
        <v>1063</v>
      </c>
      <c r="E352" s="1" t="s">
        <v>89</v>
      </c>
      <c r="F352" s="2">
        <v>12</v>
      </c>
      <c r="G352" s="3">
        <v>0</v>
      </c>
      <c r="H352" s="3">
        <v>24.01</v>
      </c>
      <c r="I352" s="2">
        <f>ROUND(G352*(1 + H352/100),2)</f>
        <v>0</v>
      </c>
      <c r="J352" s="2">
        <f>ROUND(F352*I352,2)</f>
        <v>0</v>
      </c>
    </row>
    <row r="353" spans="1:10" ht="25.2" customHeight="1">
      <c r="A353" s="1" t="s">
        <v>1064</v>
      </c>
      <c r="B353" s="1" t="s">
        <v>38</v>
      </c>
      <c r="C353" s="1" t="s">
        <v>1065</v>
      </c>
      <c r="D353" s="1" t="s">
        <v>1066</v>
      </c>
      <c r="E353" s="1" t="s">
        <v>20</v>
      </c>
      <c r="F353" s="2">
        <v>12</v>
      </c>
      <c r="G353" s="3">
        <v>0</v>
      </c>
      <c r="H353" s="3">
        <v>0</v>
      </c>
      <c r="I353" s="2">
        <f>ROUND(G353*(1 + H353/100),2)</f>
        <v>0</v>
      </c>
      <c r="J353" s="2">
        <f>ROUND(F353*I353,2)</f>
        <v>0</v>
      </c>
    </row>
    <row r="354" spans="1:10" ht="24.75" customHeight="1">
      <c r="A354" s="1" t="s">
        <v>1067</v>
      </c>
      <c r="B354" s="1" t="s">
        <v>38</v>
      </c>
      <c r="C354" s="1" t="s">
        <v>1068</v>
      </c>
      <c r="D354" s="1" t="s">
        <v>1069</v>
      </c>
      <c r="E354" s="1" t="s">
        <v>20</v>
      </c>
      <c r="F354" s="2">
        <v>22</v>
      </c>
      <c r="G354" s="3">
        <v>0</v>
      </c>
      <c r="H354" s="3">
        <v>0</v>
      </c>
      <c r="I354" s="2">
        <f>ROUND(G354*(1 + H354/100),2)</f>
        <v>0</v>
      </c>
      <c r="J354" s="2">
        <f>ROUND(F354*I354,2)</f>
        <v>0</v>
      </c>
    </row>
    <row r="355" spans="1:10" ht="76.05" customHeight="1">
      <c r="A355" s="1" t="s">
        <v>1070</v>
      </c>
      <c r="B355" s="1" t="s">
        <v>38</v>
      </c>
      <c r="C355" s="1" t="s">
        <v>1071</v>
      </c>
      <c r="D355" s="1" t="s">
        <v>1072</v>
      </c>
      <c r="E355" s="1" t="s">
        <v>20</v>
      </c>
      <c r="F355" s="2">
        <v>300</v>
      </c>
      <c r="G355" s="3">
        <v>0</v>
      </c>
      <c r="H355" s="3">
        <v>0</v>
      </c>
      <c r="I355" s="2">
        <f>ROUND(G355*(1 + H355/100),2)</f>
        <v>0</v>
      </c>
      <c r="J355" s="2">
        <f>ROUND(F355*I355,2)</f>
        <v>0</v>
      </c>
    </row>
    <row r="356" spans="1:10" ht="61.2" customHeight="1">
      <c r="A356" s="1" t="s">
        <v>1073</v>
      </c>
      <c r="B356" s="1" t="s">
        <v>38</v>
      </c>
      <c r="C356" s="1" t="s">
        <v>1074</v>
      </c>
      <c r="D356" s="1" t="s">
        <v>1075</v>
      </c>
      <c r="E356" s="1" t="s">
        <v>20</v>
      </c>
      <c r="F356" s="2">
        <v>8800</v>
      </c>
      <c r="G356" s="3">
        <v>0</v>
      </c>
      <c r="H356" s="3">
        <v>0</v>
      </c>
      <c r="I356" s="2">
        <f>ROUND(G356*(1 + H356/100),2)</f>
        <v>0</v>
      </c>
      <c r="J356" s="2">
        <f>ROUND(F356*I356,2)</f>
        <v>0</v>
      </c>
    </row>
    <row r="357" spans="1:10" ht="61.2" customHeight="1">
      <c r="A357" s="1" t="s">
        <v>1076</v>
      </c>
      <c r="B357" s="1" t="s">
        <v>38</v>
      </c>
      <c r="C357" s="1" t="s">
        <v>1077</v>
      </c>
      <c r="D357" s="1" t="s">
        <v>1078</v>
      </c>
      <c r="E357" s="1" t="s">
        <v>20</v>
      </c>
      <c r="F357" s="2">
        <v>550</v>
      </c>
      <c r="G357" s="3">
        <v>0</v>
      </c>
      <c r="H357" s="3">
        <v>0</v>
      </c>
      <c r="I357" s="2">
        <f>ROUND(G357*(1 + H357/100),2)</f>
        <v>0</v>
      </c>
      <c r="J357" s="2">
        <f>ROUND(F357*I357,2)</f>
        <v>0</v>
      </c>
    </row>
    <row r="358" spans="1:10" ht="64.8" customHeight="1">
      <c r="A358" s="1" t="s">
        <v>1079</v>
      </c>
      <c r="B358" s="1" t="s">
        <v>38</v>
      </c>
      <c r="C358" s="1" t="s">
        <v>1080</v>
      </c>
      <c r="D358" s="1" t="s">
        <v>1081</v>
      </c>
      <c r="E358" s="1" t="s">
        <v>20</v>
      </c>
      <c r="F358" s="2">
        <v>420</v>
      </c>
      <c r="G358" s="3">
        <v>0</v>
      </c>
      <c r="H358" s="3">
        <v>0</v>
      </c>
      <c r="I358" s="2">
        <f>ROUND(G358*(1 + H358/100),2)</f>
        <v>0</v>
      </c>
      <c r="J358" s="2">
        <f>ROUND(F358*I358,2)</f>
        <v>0</v>
      </c>
    </row>
    <row r="359" spans="1:10" ht="61.2" customHeight="1">
      <c r="A359" s="1" t="s">
        <v>1082</v>
      </c>
      <c r="B359" s="1" t="s">
        <v>38</v>
      </c>
      <c r="C359" s="1" t="s">
        <v>1083</v>
      </c>
      <c r="D359" s="1" t="s">
        <v>1084</v>
      </c>
      <c r="E359" s="1" t="s">
        <v>20</v>
      </c>
      <c r="F359" s="2">
        <v>263</v>
      </c>
      <c r="G359" s="3">
        <v>0</v>
      </c>
      <c r="H359" s="3">
        <v>24.01</v>
      </c>
      <c r="I359" s="2">
        <f>ROUND(G359*(1 + H359/100),2)</f>
        <v>0</v>
      </c>
      <c r="J359" s="2">
        <f>ROUND(F359*I359,2)</f>
        <v>0</v>
      </c>
    </row>
    <row r="360" spans="1:10" ht="64.8" customHeight="1">
      <c r="A360" s="1" t="s">
        <v>1085</v>
      </c>
      <c r="B360" s="1" t="s">
        <v>38</v>
      </c>
      <c r="C360" s="1" t="s">
        <v>1086</v>
      </c>
      <c r="D360" s="1" t="s">
        <v>1087</v>
      </c>
      <c r="E360" s="1" t="s">
        <v>20</v>
      </c>
      <c r="F360" s="2">
        <v>270</v>
      </c>
      <c r="G360" s="3">
        <v>0</v>
      </c>
      <c r="H360" s="3">
        <v>0</v>
      </c>
      <c r="I360" s="2">
        <f>ROUND(G360*(1 + H360/100),2)</f>
        <v>0</v>
      </c>
      <c r="J360" s="2">
        <f>ROUND(F360*I360,2)</f>
        <v>0</v>
      </c>
    </row>
    <row r="361" spans="1:10" ht="61.2" customHeight="1">
      <c r="A361" s="1" t="s">
        <v>1088</v>
      </c>
      <c r="B361" s="1" t="s">
        <v>38</v>
      </c>
      <c r="C361" s="1" t="s">
        <v>1089</v>
      </c>
      <c r="D361" s="1" t="s">
        <v>1090</v>
      </c>
      <c r="E361" s="1" t="s">
        <v>20</v>
      </c>
      <c r="F361" s="2">
        <v>280</v>
      </c>
      <c r="G361" s="3">
        <v>0</v>
      </c>
      <c r="H361" s="3">
        <v>0</v>
      </c>
      <c r="I361" s="2">
        <f>ROUND(G361*(1 + H361/100),2)</f>
        <v>0</v>
      </c>
      <c r="J361" s="2">
        <f>ROUND(F361*I361,2)</f>
        <v>0</v>
      </c>
    </row>
    <row r="362" spans="1:10" ht="64.8" customHeight="1">
      <c r="A362" s="1" t="s">
        <v>1091</v>
      </c>
      <c r="B362" s="1" t="s">
        <v>60</v>
      </c>
      <c r="C362" s="1" t="s">
        <v>1092</v>
      </c>
      <c r="D362" s="1" t="s">
        <v>1093</v>
      </c>
      <c r="E362" s="1" t="s">
        <v>89</v>
      </c>
      <c r="F362" s="2">
        <v>510</v>
      </c>
      <c r="G362" s="3">
        <v>0</v>
      </c>
      <c r="H362" s="3">
        <v>24.01</v>
      </c>
      <c r="I362" s="2">
        <f>ROUND(G362*(1 + H362/100),2)</f>
        <v>0</v>
      </c>
      <c r="J362" s="2">
        <f>ROUND(F362*I362,2)</f>
        <v>0</v>
      </c>
    </row>
    <row r="363" spans="1:10" ht="63" customHeight="1">
      <c r="A363" s="1" t="s">
        <v>1094</v>
      </c>
      <c r="B363" s="1" t="s">
        <v>38</v>
      </c>
      <c r="C363" s="1" t="s">
        <v>1095</v>
      </c>
      <c r="D363" s="1" t="s">
        <v>1096</v>
      </c>
      <c r="E363" s="1" t="s">
        <v>20</v>
      </c>
      <c r="F363" s="2">
        <v>48</v>
      </c>
      <c r="G363" s="3">
        <v>0</v>
      </c>
      <c r="H363" s="3">
        <v>0</v>
      </c>
      <c r="I363" s="2">
        <f>ROUND(G363*(1 + H363/100),2)</f>
        <v>0</v>
      </c>
      <c r="J363" s="2">
        <f>ROUND(F363*I363,2)</f>
        <v>0</v>
      </c>
    </row>
    <row r="364" spans="1:10" ht="64.8" customHeight="1">
      <c r="A364" s="1" t="s">
        <v>1097</v>
      </c>
      <c r="B364" s="1" t="s">
        <v>38</v>
      </c>
      <c r="C364" s="1" t="s">
        <v>1098</v>
      </c>
      <c r="D364" s="1" t="s">
        <v>1099</v>
      </c>
      <c r="E364" s="1" t="s">
        <v>20</v>
      </c>
      <c r="F364" s="2">
        <v>27</v>
      </c>
      <c r="G364" s="3">
        <v>0</v>
      </c>
      <c r="H364" s="3">
        <v>0</v>
      </c>
      <c r="I364" s="2">
        <f>ROUND(G364*(1 + H364/100),2)</f>
        <v>0</v>
      </c>
      <c r="J364" s="2">
        <f>ROUND(F364*I364,2)</f>
        <v>0</v>
      </c>
    </row>
    <row r="365" spans="1:10" ht="84.6" customHeight="1">
      <c r="A365" s="1" t="s">
        <v>1100</v>
      </c>
      <c r="B365" s="1" t="s">
        <v>38</v>
      </c>
      <c r="C365" s="1" t="s">
        <v>1101</v>
      </c>
      <c r="D365" s="1" t="s">
        <v>1102</v>
      </c>
      <c r="E365" s="1" t="s">
        <v>20</v>
      </c>
      <c r="F365" s="2">
        <v>68</v>
      </c>
      <c r="G365" s="3">
        <v>0</v>
      </c>
      <c r="H365" s="3">
        <v>0</v>
      </c>
      <c r="I365" s="2">
        <f>ROUND(G365*(1 + H365/100),2)</f>
        <v>0</v>
      </c>
      <c r="J365" s="2">
        <f>ROUND(F365*I365,2)</f>
        <v>0</v>
      </c>
    </row>
    <row r="366" spans="1:10" ht="84.6" customHeight="1">
      <c r="A366" s="1" t="s">
        <v>1103</v>
      </c>
      <c r="B366" s="1" t="s">
        <v>38</v>
      </c>
      <c r="C366" s="1" t="s">
        <v>1104</v>
      </c>
      <c r="D366" s="1" t="s">
        <v>1105</v>
      </c>
      <c r="E366" s="1" t="s">
        <v>20</v>
      </c>
      <c r="F366" s="2">
        <v>60</v>
      </c>
      <c r="G366" s="3">
        <v>0</v>
      </c>
      <c r="H366" s="3">
        <v>0</v>
      </c>
      <c r="I366" s="2">
        <f>ROUND(G366*(1 + H366/100),2)</f>
        <v>0</v>
      </c>
      <c r="J366" s="2">
        <f>ROUND(F366*I366,2)</f>
        <v>0</v>
      </c>
    </row>
    <row r="367" spans="1:10" ht="81.9" customHeight="1">
      <c r="A367" s="1" t="s">
        <v>1106</v>
      </c>
      <c r="B367" s="1" t="s">
        <v>38</v>
      </c>
      <c r="C367" s="1" t="s">
        <v>1107</v>
      </c>
      <c r="D367" s="1" t="s">
        <v>1108</v>
      </c>
      <c r="E367" s="1" t="s">
        <v>89</v>
      </c>
      <c r="F367" s="2">
        <v>18</v>
      </c>
      <c r="G367" s="3">
        <v>0</v>
      </c>
      <c r="H367" s="3">
        <v>0</v>
      </c>
      <c r="I367" s="2">
        <f>ROUND(G367*(1 + H367/100),2)</f>
        <v>0</v>
      </c>
      <c r="J367" s="2">
        <f>ROUND(F367*I367,2)</f>
        <v>0</v>
      </c>
    </row>
    <row r="368" spans="1:10" ht="82.35" customHeight="1">
      <c r="A368" s="1" t="s">
        <v>1109</v>
      </c>
      <c r="B368" s="1" t="s">
        <v>38</v>
      </c>
      <c r="C368" s="1" t="s">
        <v>1110</v>
      </c>
      <c r="D368" s="1" t="s">
        <v>1111</v>
      </c>
      <c r="E368" s="1" t="s">
        <v>20</v>
      </c>
      <c r="F368" s="2">
        <v>120</v>
      </c>
      <c r="G368" s="3">
        <v>0</v>
      </c>
      <c r="H368" s="3">
        <v>0</v>
      </c>
      <c r="I368" s="2">
        <f>ROUND(G368*(1 + H368/100),2)</f>
        <v>0</v>
      </c>
      <c r="J368" s="2">
        <f>ROUND(F368*I368,2)</f>
        <v>0</v>
      </c>
    </row>
    <row r="369" spans="1:10" ht="82.8" customHeight="1">
      <c r="A369" s="1" t="s">
        <v>1112</v>
      </c>
      <c r="B369" s="1" t="s">
        <v>38</v>
      </c>
      <c r="C369" s="1" t="s">
        <v>1113</v>
      </c>
      <c r="D369" s="1" t="s">
        <v>1114</v>
      </c>
      <c r="E369" s="1" t="s">
        <v>20</v>
      </c>
      <c r="F369" s="2">
        <v>48</v>
      </c>
      <c r="G369" s="3">
        <v>0</v>
      </c>
      <c r="H369" s="3">
        <v>24.01</v>
      </c>
      <c r="I369" s="2">
        <f>ROUND(G369*(1 + H369/100),2)</f>
        <v>0</v>
      </c>
      <c r="J369" s="2">
        <f>ROUND(F369*I369,2)</f>
        <v>0</v>
      </c>
    </row>
    <row r="370" spans="1:10" ht="82.8" customHeight="1">
      <c r="A370" s="1" t="s">
        <v>1115</v>
      </c>
      <c r="B370" s="1" t="s">
        <v>38</v>
      </c>
      <c r="C370" s="1" t="s">
        <v>1116</v>
      </c>
      <c r="D370" s="1" t="s">
        <v>1117</v>
      </c>
      <c r="E370" s="1" t="s">
        <v>20</v>
      </c>
      <c r="F370" s="2">
        <v>24</v>
      </c>
      <c r="G370" s="3">
        <v>0</v>
      </c>
      <c r="H370" s="3">
        <v>24.01</v>
      </c>
      <c r="I370" s="2">
        <f>ROUND(G370*(1 + H370/100),2)</f>
        <v>0</v>
      </c>
      <c r="J370" s="2">
        <f>ROUND(F370*I370,2)</f>
        <v>0</v>
      </c>
    </row>
    <row r="371" spans="1:10" ht="82.8" customHeight="1">
      <c r="A371" s="1" t="s">
        <v>1118</v>
      </c>
      <c r="B371" s="1" t="s">
        <v>38</v>
      </c>
      <c r="C371" s="1" t="s">
        <v>1119</v>
      </c>
      <c r="D371" s="1" t="s">
        <v>1120</v>
      </c>
      <c r="E371" s="1" t="s">
        <v>20</v>
      </c>
      <c r="F371" s="2">
        <v>48</v>
      </c>
      <c r="G371" s="3">
        <v>0</v>
      </c>
      <c r="H371" s="3">
        <v>24.01</v>
      </c>
      <c r="I371" s="2">
        <f>ROUND(G371*(1 + H371/100),2)</f>
        <v>0</v>
      </c>
      <c r="J371" s="2">
        <f>ROUND(F371*I371,2)</f>
        <v>0</v>
      </c>
    </row>
    <row r="372" spans="1:10" ht="22.05" customHeight="1">
      <c r="A372" s="1" t="s">
        <v>1121</v>
      </c>
      <c r="B372" s="1" t="s">
        <v>60</v>
      </c>
      <c r="C372" s="1" t="s">
        <v>1122</v>
      </c>
      <c r="D372" s="1" t="s">
        <v>1123</v>
      </c>
      <c r="E372" s="1" t="s">
        <v>89</v>
      </c>
      <c r="F372" s="2">
        <v>48</v>
      </c>
      <c r="G372" s="3">
        <v>0</v>
      </c>
      <c r="H372" s="3">
        <v>24.01</v>
      </c>
      <c r="I372" s="2">
        <f>ROUND(G372*(1 + H372/100),2)</f>
        <v>0</v>
      </c>
      <c r="J372" s="2">
        <f>ROUND(F372*I372,2)</f>
        <v>0</v>
      </c>
    </row>
    <row r="373" spans="1:10" ht="22.5" customHeight="1">
      <c r="A373" s="1" t="s">
        <v>1124</v>
      </c>
      <c r="B373" s="1" t="s">
        <v>38</v>
      </c>
      <c r="C373" s="1" t="s">
        <v>1125</v>
      </c>
      <c r="D373" s="1" t="s">
        <v>1126</v>
      </c>
      <c r="E373" s="1" t="s">
        <v>20</v>
      </c>
      <c r="F373" s="2">
        <v>48</v>
      </c>
      <c r="G373" s="3">
        <v>0</v>
      </c>
      <c r="H373" s="3">
        <v>24.01</v>
      </c>
      <c r="I373" s="2">
        <f>ROUND(G373*(1 + H373/100),2)</f>
        <v>0</v>
      </c>
      <c r="J373" s="2">
        <f>ROUND(F373*I373,2)</f>
        <v>0</v>
      </c>
    </row>
    <row r="374" spans="1:10" ht="118.8" customHeight="1">
      <c r="A374" s="1" t="s">
        <v>1127</v>
      </c>
      <c r="B374" s="1" t="s">
        <v>38</v>
      </c>
      <c r="C374" s="1" t="s">
        <v>1128</v>
      </c>
      <c r="D374" s="1" t="s">
        <v>1129</v>
      </c>
      <c r="E374" s="1" t="s">
        <v>20</v>
      </c>
      <c r="F374" s="2">
        <v>8600</v>
      </c>
      <c r="G374" s="3">
        <v>0</v>
      </c>
      <c r="H374" s="3">
        <v>0</v>
      </c>
      <c r="I374" s="2">
        <f>ROUND(G374*(1 + H374/100),2)</f>
        <v>0</v>
      </c>
      <c r="J374" s="2">
        <f>ROUND(F374*I374,2)</f>
        <v>0</v>
      </c>
    </row>
    <row r="375" spans="1:10">
      <c r="A375" s="1" t="s">
        <v>1130</v>
      </c>
      <c r="B375" s="1" t="s">
        <v>60</v>
      </c>
      <c r="C375" s="1" t="s">
        <v>1131</v>
      </c>
      <c r="D375" s="1" t="s">
        <v>1132</v>
      </c>
      <c r="E375" s="1" t="s">
        <v>78</v>
      </c>
      <c r="F375" s="2">
        <v>100</v>
      </c>
      <c r="G375" s="3">
        <v>0</v>
      </c>
      <c r="H375" s="3">
        <v>24.01</v>
      </c>
      <c r="I375" s="2">
        <f>ROUND(G375*(1 + H375/100),2)</f>
        <v>0</v>
      </c>
      <c r="J375" s="2">
        <f>ROUND(F375*I375,2)</f>
        <v>0</v>
      </c>
    </row>
    <row r="376" spans="1:10" ht="31.95" customHeight="1">
      <c r="A376" s="1" t="s">
        <v>1133</v>
      </c>
      <c r="B376" s="1" t="s">
        <v>38</v>
      </c>
      <c r="C376" s="1" t="s">
        <v>1134</v>
      </c>
      <c r="D376" s="1" t="s">
        <v>1135</v>
      </c>
      <c r="E376" s="1" t="s">
        <v>20</v>
      </c>
      <c r="F376" s="2">
        <v>240</v>
      </c>
      <c r="G376" s="3">
        <v>0</v>
      </c>
      <c r="H376" s="3">
        <v>0</v>
      </c>
      <c r="I376" s="2">
        <f>ROUND(G376*(1 + H376/100),2)</f>
        <v>0</v>
      </c>
      <c r="J376" s="2">
        <f>ROUND(F376*I376,2)</f>
        <v>0</v>
      </c>
    </row>
    <row r="377" spans="1:10">
      <c r="A377" s="1" t="s">
        <v>1136</v>
      </c>
      <c r="B377" s="1" t="s">
        <v>38</v>
      </c>
      <c r="C377" s="1" t="s">
        <v>1137</v>
      </c>
      <c r="D377" s="1" t="s">
        <v>1138</v>
      </c>
      <c r="E377" s="1" t="s">
        <v>20</v>
      </c>
      <c r="F377" s="2">
        <v>10</v>
      </c>
      <c r="G377" s="3">
        <v>0</v>
      </c>
      <c r="H377" s="3">
        <v>0</v>
      </c>
      <c r="I377" s="2">
        <f>ROUND(G377*(1 + H377/100),2)</f>
        <v>0</v>
      </c>
      <c r="J377" s="2">
        <f>ROUND(F377*I377,2)</f>
        <v>0</v>
      </c>
    </row>
    <row r="378" spans="1:10" ht="32.85" customHeight="1">
      <c r="A378" s="1" t="s">
        <v>1139</v>
      </c>
      <c r="B378" s="1" t="s">
        <v>38</v>
      </c>
      <c r="C378" s="1" t="s">
        <v>1140</v>
      </c>
      <c r="D378" s="1" t="s">
        <v>1141</v>
      </c>
      <c r="E378" s="1" t="s">
        <v>20</v>
      </c>
      <c r="F378" s="2">
        <v>70</v>
      </c>
      <c r="G378" s="3">
        <v>0</v>
      </c>
      <c r="H378" s="3">
        <v>0</v>
      </c>
      <c r="I378" s="2">
        <f>ROUND(G378*(1 + H378/100),2)</f>
        <v>0</v>
      </c>
      <c r="J378" s="2">
        <f>ROUND(F378*I378,2)</f>
        <v>0</v>
      </c>
    </row>
    <row r="379" spans="1:10" ht="21.15" customHeight="1">
      <c r="A379" s="1" t="s">
        <v>1142</v>
      </c>
      <c r="B379" s="1" t="s">
        <v>38</v>
      </c>
      <c r="C379" s="1" t="s">
        <v>1143</v>
      </c>
      <c r="D379" s="1" t="s">
        <v>1144</v>
      </c>
      <c r="E379" s="1" t="s">
        <v>20</v>
      </c>
      <c r="F379" s="2">
        <v>120</v>
      </c>
      <c r="G379" s="3">
        <v>0</v>
      </c>
      <c r="H379" s="3">
        <v>0</v>
      </c>
      <c r="I379" s="2">
        <f>ROUND(G379*(1 + H379/100),2)</f>
        <v>0</v>
      </c>
      <c r="J379" s="2">
        <f>ROUND(F379*I379,2)</f>
        <v>0</v>
      </c>
    </row>
    <row r="380" spans="1:10" ht="21.6" customHeight="1">
      <c r="A380" s="1" t="s">
        <v>1145</v>
      </c>
      <c r="B380" s="1" t="s">
        <v>38</v>
      </c>
      <c r="C380" s="1" t="s">
        <v>1146</v>
      </c>
      <c r="D380" s="1" t="s">
        <v>1147</v>
      </c>
      <c r="E380" s="1" t="s">
        <v>20</v>
      </c>
      <c r="F380" s="2">
        <v>400</v>
      </c>
      <c r="G380" s="3">
        <v>0</v>
      </c>
      <c r="H380" s="3">
        <v>0</v>
      </c>
      <c r="I380" s="2">
        <f>ROUND(G380*(1 + H380/100),2)</f>
        <v>0</v>
      </c>
      <c r="J380" s="2">
        <f>ROUND(F380*I380,2)</f>
        <v>0</v>
      </c>
    </row>
    <row r="381" spans="1:10" ht="25.2" customHeight="1">
      <c r="A381" s="1" t="s">
        <v>1148</v>
      </c>
      <c r="B381" s="1" t="s">
        <v>60</v>
      </c>
      <c r="C381" s="1" t="s">
        <v>1149</v>
      </c>
      <c r="D381" s="1" t="s">
        <v>1150</v>
      </c>
      <c r="E381" s="1" t="s">
        <v>89</v>
      </c>
      <c r="F381" s="2">
        <v>70</v>
      </c>
      <c r="G381" s="3">
        <v>0</v>
      </c>
      <c r="H381" s="3">
        <v>0</v>
      </c>
      <c r="I381" s="2">
        <f>ROUND(G381*(1 + H381/100),2)</f>
        <v>0</v>
      </c>
      <c r="J381" s="2">
        <f>ROUND(F381*I381,2)</f>
        <v>0</v>
      </c>
    </row>
    <row r="382" spans="1:10" ht="25.65" customHeight="1">
      <c r="A382" s="1" t="s">
        <v>1151</v>
      </c>
      <c r="B382" s="1" t="s">
        <v>60</v>
      </c>
      <c r="C382" s="1" t="s">
        <v>1152</v>
      </c>
      <c r="D382" s="1" t="s">
        <v>1153</v>
      </c>
      <c r="E382" s="1" t="s">
        <v>89</v>
      </c>
      <c r="F382" s="2">
        <v>920</v>
      </c>
      <c r="G382" s="3">
        <v>0</v>
      </c>
      <c r="H382" s="3">
        <v>0</v>
      </c>
      <c r="I382" s="2">
        <f>ROUND(G382*(1 + H382/100),2)</f>
        <v>0</v>
      </c>
      <c r="J382" s="2">
        <f>ROUND(F382*I382,2)</f>
        <v>0</v>
      </c>
    </row>
    <row r="383" spans="1:10" ht="21.6" customHeight="1">
      <c r="A383" s="1" t="s">
        <v>1154</v>
      </c>
      <c r="B383" s="1" t="s">
        <v>60</v>
      </c>
      <c r="C383" s="1" t="s">
        <v>1155</v>
      </c>
      <c r="D383" s="1" t="s">
        <v>1156</v>
      </c>
      <c r="E383" s="1" t="s">
        <v>89</v>
      </c>
      <c r="F383" s="2">
        <v>48</v>
      </c>
      <c r="G383" s="3">
        <v>0</v>
      </c>
      <c r="H383" s="3">
        <v>0</v>
      </c>
      <c r="I383" s="2">
        <f>ROUND(G383*(1 + H383/100),2)</f>
        <v>0</v>
      </c>
      <c r="J383" s="2">
        <f>ROUND(F383*I383,2)</f>
        <v>0</v>
      </c>
    </row>
    <row r="384" spans="1:10" ht="22.05" customHeight="1">
      <c r="A384" s="1" t="s">
        <v>1157</v>
      </c>
      <c r="B384" s="1" t="s">
        <v>38</v>
      </c>
      <c r="C384" s="1" t="s">
        <v>1158</v>
      </c>
      <c r="D384" s="1" t="s">
        <v>1159</v>
      </c>
      <c r="E384" s="1" t="s">
        <v>20</v>
      </c>
      <c r="F384" s="2">
        <v>210</v>
      </c>
      <c r="G384" s="3">
        <v>0</v>
      </c>
      <c r="H384" s="3">
        <v>0</v>
      </c>
      <c r="I384" s="2">
        <f>ROUND(G384*(1 + H384/100),2)</f>
        <v>0</v>
      </c>
      <c r="J384" s="2">
        <f>ROUND(F384*I384,2)</f>
        <v>0</v>
      </c>
    </row>
    <row r="385" spans="1:10" ht="22.5" customHeight="1">
      <c r="A385" s="1" t="s">
        <v>1160</v>
      </c>
      <c r="B385" s="1" t="s">
        <v>38</v>
      </c>
      <c r="C385" s="1" t="s">
        <v>1161</v>
      </c>
      <c r="D385" s="1" t="s">
        <v>1162</v>
      </c>
      <c r="E385" s="1" t="s">
        <v>20</v>
      </c>
      <c r="F385" s="2">
        <v>3200</v>
      </c>
      <c r="G385" s="3">
        <v>0</v>
      </c>
      <c r="H385" s="3">
        <v>0</v>
      </c>
      <c r="I385" s="2">
        <f>ROUND(G385*(1 + H385/100),2)</f>
        <v>0</v>
      </c>
      <c r="J385" s="2">
        <f>ROUND(F385*I385,2)</f>
        <v>0</v>
      </c>
    </row>
    <row r="386" spans="1:10" ht="21.6" customHeight="1">
      <c r="A386" s="1" t="s">
        <v>1163</v>
      </c>
      <c r="B386" s="1" t="s">
        <v>38</v>
      </c>
      <c r="C386" s="1" t="s">
        <v>1164</v>
      </c>
      <c r="D386" s="1" t="s">
        <v>1165</v>
      </c>
      <c r="E386" s="1" t="s">
        <v>20</v>
      </c>
      <c r="F386" s="2">
        <v>300</v>
      </c>
      <c r="G386" s="3">
        <v>0</v>
      </c>
      <c r="H386" s="3">
        <v>0</v>
      </c>
      <c r="I386" s="2">
        <f>ROUND(G386*(1 + H386/100),2)</f>
        <v>0</v>
      </c>
      <c r="J386" s="2">
        <f>ROUND(F386*I386,2)</f>
        <v>0</v>
      </c>
    </row>
    <row r="387" spans="1:10" ht="22.95" customHeight="1">
      <c r="A387" s="1" t="s">
        <v>1166</v>
      </c>
      <c r="B387" s="1" t="s">
        <v>38</v>
      </c>
      <c r="C387" s="1" t="s">
        <v>1167</v>
      </c>
      <c r="D387" s="1" t="s">
        <v>1168</v>
      </c>
      <c r="E387" s="1" t="s">
        <v>20</v>
      </c>
      <c r="F387" s="2">
        <v>680</v>
      </c>
      <c r="G387" s="3">
        <v>0</v>
      </c>
      <c r="H387" s="3">
        <v>0</v>
      </c>
      <c r="I387" s="2">
        <f>ROUND(G387*(1 + H387/100),2)</f>
        <v>0</v>
      </c>
      <c r="J387" s="2">
        <f>ROUND(F387*I387,2)</f>
        <v>0</v>
      </c>
    </row>
    <row r="388" spans="1:10" ht="27" customHeight="1">
      <c r="A388" s="1" t="s">
        <v>1169</v>
      </c>
      <c r="B388" s="1" t="s">
        <v>38</v>
      </c>
      <c r="C388" s="1" t="s">
        <v>1170</v>
      </c>
      <c r="D388" s="1" t="s">
        <v>1171</v>
      </c>
      <c r="E388" s="1" t="s">
        <v>20</v>
      </c>
      <c r="F388" s="2">
        <v>30</v>
      </c>
      <c r="G388" s="3">
        <v>0</v>
      </c>
      <c r="H388" s="3">
        <v>0</v>
      </c>
      <c r="I388" s="2">
        <f>ROUND(G388*(1 + H388/100),2)</f>
        <v>0</v>
      </c>
      <c r="J388" s="2">
        <f>ROUND(F388*I388,2)</f>
        <v>0</v>
      </c>
    </row>
    <row r="389" spans="1:10" ht="22.95" customHeight="1">
      <c r="A389" s="1" t="s">
        <v>1172</v>
      </c>
      <c r="B389" s="1" t="s">
        <v>38</v>
      </c>
      <c r="C389" s="1" t="s">
        <v>1173</v>
      </c>
      <c r="D389" s="1" t="s">
        <v>1174</v>
      </c>
      <c r="E389" s="1" t="s">
        <v>20</v>
      </c>
      <c r="F389" s="2">
        <v>400</v>
      </c>
      <c r="G389" s="3">
        <v>0</v>
      </c>
      <c r="H389" s="3">
        <v>0</v>
      </c>
      <c r="I389" s="2">
        <f>ROUND(G389*(1 + H389/100),2)</f>
        <v>0</v>
      </c>
      <c r="J389" s="2">
        <f>ROUND(F389*I389,2)</f>
        <v>0</v>
      </c>
    </row>
    <row r="390" spans="1:10" ht="22.5" customHeight="1">
      <c r="A390" s="1" t="s">
        <v>1175</v>
      </c>
      <c r="B390" s="1" t="s">
        <v>38</v>
      </c>
      <c r="C390" s="1" t="s">
        <v>1176</v>
      </c>
      <c r="D390" s="1" t="s">
        <v>1177</v>
      </c>
      <c r="E390" s="1" t="s">
        <v>20</v>
      </c>
      <c r="F390" s="2">
        <v>1280</v>
      </c>
      <c r="G390" s="3">
        <v>0</v>
      </c>
      <c r="H390" s="3">
        <v>0</v>
      </c>
      <c r="I390" s="2">
        <f>ROUND(G390*(1 + H390/100),2)</f>
        <v>0</v>
      </c>
      <c r="J390" s="2">
        <f>ROUND(F390*I390,2)</f>
        <v>0</v>
      </c>
    </row>
    <row r="391" spans="1:10" ht="23.4" customHeight="1">
      <c r="A391" s="1" t="s">
        <v>1178</v>
      </c>
      <c r="B391" s="1" t="s">
        <v>38</v>
      </c>
      <c r="C391" s="1" t="s">
        <v>1179</v>
      </c>
      <c r="D391" s="1" t="s">
        <v>1180</v>
      </c>
      <c r="E391" s="1" t="s">
        <v>20</v>
      </c>
      <c r="F391" s="2">
        <v>3070</v>
      </c>
      <c r="G391" s="3">
        <v>0</v>
      </c>
      <c r="H391" s="3">
        <v>0</v>
      </c>
      <c r="I391" s="2">
        <f>ROUND(G391*(1 + H391/100),2)</f>
        <v>0</v>
      </c>
      <c r="J391" s="2">
        <f>ROUND(F391*I391,2)</f>
        <v>0</v>
      </c>
    </row>
    <row r="392" spans="1:10" ht="27.45" customHeight="1">
      <c r="A392" s="1" t="s">
        <v>1181</v>
      </c>
      <c r="B392" s="1" t="s">
        <v>38</v>
      </c>
      <c r="C392" s="1" t="s">
        <v>1182</v>
      </c>
      <c r="D392" s="1" t="s">
        <v>1183</v>
      </c>
      <c r="E392" s="1" t="s">
        <v>20</v>
      </c>
      <c r="F392" s="2">
        <v>30</v>
      </c>
      <c r="G392" s="3">
        <v>0</v>
      </c>
      <c r="H392" s="3">
        <v>0</v>
      </c>
      <c r="I392" s="2">
        <f>ROUND(G392*(1 + H392/100),2)</f>
        <v>0</v>
      </c>
      <c r="J392" s="2">
        <f>ROUND(F392*I392,2)</f>
        <v>0</v>
      </c>
    </row>
    <row r="393" spans="1:10" ht="213.3" customHeight="1">
      <c r="A393" s="1" t="s">
        <v>1184</v>
      </c>
      <c r="B393" s="1" t="s">
        <v>38</v>
      </c>
      <c r="C393" s="1" t="s">
        <v>1185</v>
      </c>
      <c r="D393" s="1" t="s">
        <v>1186</v>
      </c>
      <c r="E393" s="1" t="s">
        <v>20</v>
      </c>
      <c r="F393" s="2">
        <v>30</v>
      </c>
      <c r="G393" s="3">
        <v>0</v>
      </c>
      <c r="H393" s="3">
        <v>0</v>
      </c>
      <c r="I393" s="2">
        <f>ROUND(G393*(1 + H393/100),2)</f>
        <v>0</v>
      </c>
      <c r="J393" s="2">
        <f>ROUND(F393*I393,2)</f>
        <v>0</v>
      </c>
    </row>
    <row r="394" spans="1:10" ht="32.85" customHeight="1">
      <c r="A394" s="1" t="s">
        <v>1187</v>
      </c>
      <c r="B394" s="1" t="s">
        <v>38</v>
      </c>
      <c r="C394" s="1" t="s">
        <v>1188</v>
      </c>
      <c r="D394" s="1" t="s">
        <v>1189</v>
      </c>
      <c r="E394" s="1" t="s">
        <v>20</v>
      </c>
      <c r="F394" s="2">
        <v>240</v>
      </c>
      <c r="G394" s="3">
        <v>0</v>
      </c>
      <c r="H394" s="3">
        <v>0</v>
      </c>
      <c r="I394" s="2">
        <f>ROUND(G394*(1 + H394/100),2)</f>
        <v>0</v>
      </c>
      <c r="J394" s="2">
        <f>ROUND(F394*I394,2)</f>
        <v>0</v>
      </c>
    </row>
    <row r="395" spans="1:10">
      <c r="A395" s="1" t="s">
        <v>1190</v>
      </c>
      <c r="B395" s="1" t="s">
        <v>38</v>
      </c>
      <c r="C395" s="1" t="s">
        <v>1191</v>
      </c>
      <c r="D395" s="1" t="s">
        <v>1192</v>
      </c>
      <c r="E395" s="1" t="s">
        <v>20</v>
      </c>
      <c r="F395" s="2">
        <v>50</v>
      </c>
      <c r="G395" s="3">
        <v>0</v>
      </c>
      <c r="H395" s="3">
        <v>0</v>
      </c>
      <c r="I395" s="2">
        <f>ROUND(G395*(1 + H395/100),2)</f>
        <v>0</v>
      </c>
      <c r="J395" s="2">
        <f>ROUND(F395*I395,2)</f>
        <v>0</v>
      </c>
    </row>
    <row r="396" spans="1:10" ht="45.45" customHeight="1">
      <c r="A396" s="1" t="s">
        <v>1193</v>
      </c>
      <c r="B396" s="1" t="s">
        <v>38</v>
      </c>
      <c r="C396" s="1" t="s">
        <v>1194</v>
      </c>
      <c r="D396" s="1" t="s">
        <v>1195</v>
      </c>
      <c r="E396" s="1" t="s">
        <v>20</v>
      </c>
      <c r="F396" s="2">
        <v>6</v>
      </c>
      <c r="G396" s="3">
        <v>0</v>
      </c>
      <c r="H396" s="3">
        <v>0</v>
      </c>
      <c r="I396" s="2">
        <f>ROUND(G396*(1 + H396/100),2)</f>
        <v>0</v>
      </c>
      <c r="J396" s="2">
        <f>ROUND(F396*I396,2)</f>
        <v>0</v>
      </c>
    </row>
    <row r="397" spans="1:10" ht="43.65" customHeight="1">
      <c r="A397" s="1" t="s">
        <v>1196</v>
      </c>
      <c r="B397" s="1" t="s">
        <v>38</v>
      </c>
      <c r="C397" s="1" t="s">
        <v>1197</v>
      </c>
      <c r="D397" s="1" t="s">
        <v>1198</v>
      </c>
      <c r="E397" s="1" t="s">
        <v>20</v>
      </c>
      <c r="F397" s="2">
        <v>20</v>
      </c>
      <c r="G397" s="3">
        <v>0</v>
      </c>
      <c r="H397" s="3">
        <v>0</v>
      </c>
      <c r="I397" s="2">
        <f>ROUND(G397*(1 + H397/100),2)</f>
        <v>0</v>
      </c>
      <c r="J397" s="2">
        <f>ROUND(F397*I397,2)</f>
        <v>0</v>
      </c>
    </row>
    <row r="398" spans="1:10" ht="31.95" customHeight="1">
      <c r="A398" s="1" t="s">
        <v>1199</v>
      </c>
      <c r="B398" s="1" t="s">
        <v>60</v>
      </c>
      <c r="C398" s="1" t="s">
        <v>1200</v>
      </c>
      <c r="D398" s="1" t="s">
        <v>1201</v>
      </c>
      <c r="E398" s="1" t="s">
        <v>85</v>
      </c>
      <c r="F398" s="2">
        <v>1000</v>
      </c>
      <c r="G398" s="3">
        <v>0</v>
      </c>
      <c r="H398" s="3">
        <v>24.01</v>
      </c>
      <c r="I398" s="2">
        <f>ROUND(G398*(1 + H398/100),2)</f>
        <v>0</v>
      </c>
      <c r="J398" s="2">
        <f>ROUND(F398*I398,2)</f>
        <v>0</v>
      </c>
    </row>
    <row r="399" spans="1:10" ht="31.95" customHeight="1">
      <c r="A399" s="1" t="s">
        <v>1202</v>
      </c>
      <c r="B399" s="1" t="s">
        <v>60</v>
      </c>
      <c r="C399" s="1" t="s">
        <v>1203</v>
      </c>
      <c r="D399" s="1" t="s">
        <v>1204</v>
      </c>
      <c r="E399" s="1" t="s">
        <v>85</v>
      </c>
      <c r="F399" s="2">
        <v>200</v>
      </c>
      <c r="G399" s="3">
        <v>0</v>
      </c>
      <c r="H399" s="3">
        <v>24.01</v>
      </c>
      <c r="I399" s="2">
        <f>ROUND(G399*(1 + H399/100),2)</f>
        <v>0</v>
      </c>
      <c r="J399" s="2">
        <f>ROUND(F399*I399,2)</f>
        <v>0</v>
      </c>
    </row>
    <row r="400" spans="1:10" ht="31.95" customHeight="1">
      <c r="A400" s="1" t="s">
        <v>1205</v>
      </c>
      <c r="B400" s="1" t="s">
        <v>60</v>
      </c>
      <c r="C400" s="1" t="s">
        <v>1206</v>
      </c>
      <c r="D400" s="1" t="s">
        <v>1207</v>
      </c>
      <c r="E400" s="1" t="s">
        <v>85</v>
      </c>
      <c r="F400" s="2">
        <v>42</v>
      </c>
      <c r="G400" s="3">
        <v>0</v>
      </c>
      <c r="H400" s="3">
        <v>24.01</v>
      </c>
      <c r="I400" s="2">
        <f>ROUND(G400*(1 + H400/100),2)</f>
        <v>0</v>
      </c>
      <c r="J400" s="2">
        <f>ROUND(F400*I400,2)</f>
        <v>0</v>
      </c>
    </row>
    <row r="401" spans="1:10" ht="48.15" customHeight="1">
      <c r="A401" s="1" t="s">
        <v>1208</v>
      </c>
      <c r="B401" s="1" t="s">
        <v>38</v>
      </c>
      <c r="C401" s="1" t="s">
        <v>1209</v>
      </c>
      <c r="D401" s="1" t="s">
        <v>1210</v>
      </c>
      <c r="E401" s="1" t="s">
        <v>20</v>
      </c>
      <c r="F401" s="2">
        <v>2</v>
      </c>
      <c r="G401" s="3">
        <v>0</v>
      </c>
      <c r="H401" s="3">
        <v>0</v>
      </c>
      <c r="I401" s="2">
        <f>ROUND(G401*(1 + H401/100),2)</f>
        <v>0</v>
      </c>
      <c r="J401" s="2">
        <f>ROUND(F401*I401,2)</f>
        <v>0</v>
      </c>
    </row>
    <row r="402" spans="1:10">
      <c r="A402" s="1"/>
      <c r="B402" s="1"/>
      <c r="C402" s="1"/>
      <c r="D402" s="1"/>
      <c r="E402" s="1"/>
      <c r="F402" s="1"/>
      <c r="G402" s="1"/>
      <c r="H402" s="1"/>
      <c r="I402" s="1" t="s">
        <v>1211</v>
      </c>
      <c r="J402" s="2">
        <f>ROUND(SUM(J5:J401),2)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2024-06-26T08:51:39Z</dcterms:created>
  <dcterms:modified xsi:type="dcterms:W3CDTF">2024-06-26T08:51:39Z</dcterms:modified>
</cp:coreProperties>
</file>