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74" i="1" l="1"/>
  <c r="J274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3" i="1"/>
  <c r="J73" i="1" s="1"/>
  <c r="I72" i="1"/>
  <c r="J72" i="1" s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9" i="1"/>
  <c r="J9" i="1" s="1"/>
  <c r="I8" i="1"/>
  <c r="J8" i="1" s="1"/>
  <c r="I7" i="1"/>
  <c r="J7" i="1" s="1"/>
  <c r="J275" i="1" l="1"/>
</calcChain>
</file>

<file path=xl/sharedStrings.xml><?xml version="1.0" encoding="utf-8"?>
<sst xmlns="http://schemas.openxmlformats.org/spreadsheetml/2006/main" count="1290" uniqueCount="667">
  <si>
    <t>Entidade:</t>
  </si>
  <si>
    <t>MUNICÍPIO DE JOINVILLE</t>
  </si>
  <si>
    <t>Obra:</t>
  </si>
  <si>
    <t>Nova Entrada de Energia em BT e Reforma das Instalações Elétricas Internas - CEI Zé Carioca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</si>
  <si>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</si>
  <si>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</si>
  <si>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</si>
  <si>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</si>
  <si>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</si>
  <si>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</si>
  <si>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</si>
  <si>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</si>
  <si>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</si>
  <si>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</si>
  <si>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</si>
  <si>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</si>
  <si>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</si>
  <si>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</si>
  <si>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</si>
  <si>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</si>
  <si>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</si>
  <si>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</si>
  <si>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</si>
  <si>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</si>
  <si>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</si>
  <si>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</si>
  <si>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</si>
  <si>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</si>
  <si>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</si>
  <si>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</si>
  <si>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</si>
  <si>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</si>
  <si>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</si>
  <si>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</si>
  <si>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</si>
  <si>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</si>
  <si>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</si>
  <si>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</si>
  <si>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</si>
  <si>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C.P. 422403165451</t>
  </si>
  <si>
    <t>Engenheiro eletricista pleno com encargos complementares (sinapi 90778)</t>
  </si>
  <si>
    <t>2</t>
  </si>
  <si>
    <t>INSTALAÇÕES CIVIS</t>
  </si>
  <si>
    <t>2.1</t>
  </si>
  <si>
    <t>REMOÇÕES DIVERSAS</t>
  </si>
  <si>
    <t>2.1.1</t>
  </si>
  <si>
    <t>97622</t>
  </si>
  <si>
    <t>Demolição de alvenaria de bloco furado, de forma manual, sem reaproveitamento. af_12/2017</t>
  </si>
  <si>
    <t>M3</t>
  </si>
  <si>
    <t>2.1.2</t>
  </si>
  <si>
    <t>C.P. 1312204133243</t>
  </si>
  <si>
    <t>Remoção carga de poste de concreto ou madeira com guindauto hidráulico (composição SINAPI 83396 abr/2017)_ssb</t>
  </si>
  <si>
    <t>2.1.3</t>
  </si>
  <si>
    <t>97661</t>
  </si>
  <si>
    <t>Remoção de cabos elétricos, de forma manual, sem reaproveitamento. af_12/2017</t>
  </si>
  <si>
    <t>M</t>
  </si>
  <si>
    <t>2.1.4</t>
  </si>
  <si>
    <t>C.P. 1312204133325</t>
  </si>
  <si>
    <t>Remoção de eletroduto enterrado</t>
  </si>
  <si>
    <t>m</t>
  </si>
  <si>
    <t>2.1.5</t>
  </si>
  <si>
    <t>C.P. 1312204133051</t>
  </si>
  <si>
    <t>Remoção das hastes de aterramento</t>
  </si>
  <si>
    <t>un</t>
  </si>
  <si>
    <t>2.1.6</t>
  </si>
  <si>
    <t>C.P. 1312204132750</t>
  </si>
  <si>
    <t>Remoção do quadro de distribuição</t>
  </si>
  <si>
    <t>2.1.7</t>
  </si>
  <si>
    <t>C.P. 1312204132748</t>
  </si>
  <si>
    <t>Remoção do quadro de medição da unidade consumidora</t>
  </si>
  <si>
    <t>2.1.8</t>
  </si>
  <si>
    <t>C.P. 1312403164589</t>
  </si>
  <si>
    <t>Locação de caçamba estacionária com capacidade de 5 m³ para entulho de construção civil (incluindo coleta, transporte e destinação final)</t>
  </si>
  <si>
    <t>2.2</t>
  </si>
  <si>
    <t>INFRAESTRUTURA</t>
  </si>
  <si>
    <t>2.2.1</t>
  </si>
  <si>
    <t>92265</t>
  </si>
  <si>
    <t>Fabricação de fôrma para vigas, em chapa de madeira compensada resinada, E = 17 mm. af_09/2020</t>
  </si>
  <si>
    <t>2.2.2</t>
  </si>
  <si>
    <t>C.P. 1312304147836</t>
  </si>
  <si>
    <t>Armação de pilar ou viga de uma estrutura convencional de concreto armado em uma edificação térrea ou sobrado utilizando aço CA-60 de 5,0 mm - montagem. af_12/2015</t>
  </si>
  <si>
    <t>KG</t>
  </si>
  <si>
    <t>2.2.3</t>
  </si>
  <si>
    <t>C.P. 1312311154301</t>
  </si>
  <si>
    <t>Armação de pilar ou viga de uma estrutura convencional de concreto armado em uma edificação térrea ou sobrado utilizando aço CA-50 de 10,0 mm - montagem. af_12/2015 (ref. SINAPI 92778 05/2022)</t>
  </si>
  <si>
    <t>2.2.4</t>
  </si>
  <si>
    <t>103675</t>
  </si>
  <si>
    <t>Concretagem de vigas e lajes, fck=25 MPa, para lajes maciças ou nervuradas com uso de bomba - lançamento, adensamento e acabamento. af_02/2022</t>
  </si>
  <si>
    <t>2.2.5</t>
  </si>
  <si>
    <t>98555</t>
  </si>
  <si>
    <t>Impermeabilização de superfície com argamassa poliméricA / membrana acrílica, 3 demãos. af_06/2018</t>
  </si>
  <si>
    <t>2.3</t>
  </si>
  <si>
    <t>SUPRAESTRUTURA</t>
  </si>
  <si>
    <t>2.3.1</t>
  </si>
  <si>
    <t>PILARES</t>
  </si>
  <si>
    <t>2.3.1.1</t>
  </si>
  <si>
    <t>92263</t>
  </si>
  <si>
    <t>Fabricação de fôrma para pilares e estruturas similares, em chapa de madeira compensada resinada, E = 17 mm. af_09/2020</t>
  </si>
  <si>
    <t>2.3.1.2</t>
  </si>
  <si>
    <t>92759</t>
  </si>
  <si>
    <t>Armação de pilar ou viga de uma estrutura convencional de concreto armado em um edifício de múltiplos pavimentos utilizando aço CA-60 de 5,0 mm - montagem. af_12/2015</t>
  </si>
  <si>
    <t>2.3.1.3</t>
  </si>
  <si>
    <t>92762</t>
  </si>
  <si>
    <t>Armação de pilar ou viga de uma estrutura convencional de concreto armado em um edifício de múltiplos pavimentos utilizando aço CA-50 de 10,0 mm - montagem. af_12/2015</t>
  </si>
  <si>
    <t>2.3.1.4</t>
  </si>
  <si>
    <t>103669</t>
  </si>
  <si>
    <t>Concretagem de pilares, fck = 25 MPa,  com uso de baldes - lançamento, adensamento e acabamento. af_02/2022</t>
  </si>
  <si>
    <t>2.3.2</t>
  </si>
  <si>
    <t>VIGAS</t>
  </si>
  <si>
    <t>2.3.2.1</t>
  </si>
  <si>
    <t>2.3.2.2</t>
  </si>
  <si>
    <t>92761</t>
  </si>
  <si>
    <t>Armação de pilar ou viga de uma estrutura convencional de concreto armado em um edifício de múltiplos pavimentos utilizando aço CA-50 de 8,0 mm - montagem. af_12/2015</t>
  </si>
  <si>
    <t>2.3.2.3</t>
  </si>
  <si>
    <t>103682</t>
  </si>
  <si>
    <t>Concretagem de vigas e lajes, fck=25 MPa, para qualquer tipo de laje com baldes em edificação térrea - lançamento, adensamento e acabamento. af_02/2022</t>
  </si>
  <si>
    <t>2.4</t>
  </si>
  <si>
    <t>VEDAÇÃO</t>
  </si>
  <si>
    <t>2.4.1</t>
  </si>
  <si>
    <t>89453</t>
  </si>
  <si>
    <t>Alvenaria de blocos de concreto estrutural 14x19x39 cm, (espessura 14 cm), fbk = 4,5 MPa, para paredes com área líquida menor que 6m², sem vãos, utilizando palheta. af_12/2014</t>
  </si>
  <si>
    <t>2.4.2</t>
  </si>
  <si>
    <t>87905</t>
  </si>
  <si>
    <t>Chapisco aplicado em alvenaria (com presença de vãos) e estruturas de concreto de fachada, com colher de pedreiro.  argamassa traço 1:3 com preparo em betoneira 400l. af_06/2014</t>
  </si>
  <si>
    <t>2.4.3</t>
  </si>
  <si>
    <t>87777</t>
  </si>
  <si>
    <t>Emboço ou massa única em argamassa traço 1:2:8, preparo manual, aplicada manualmente em panos de fachada com presença de vãos, espessura de 25 mm. af_06/2014</t>
  </si>
  <si>
    <t>2.4.4</t>
  </si>
  <si>
    <t>C.P. 1312308151685</t>
  </si>
  <si>
    <t>Reboco com argamassa preparado mecanico em  betoneira, - material e mao de obra</t>
  </si>
  <si>
    <t>2.4.5</t>
  </si>
  <si>
    <t>88485</t>
  </si>
  <si>
    <t>Aplicação de fundo selador acrílico em paredes, uma demão. af_06/2014</t>
  </si>
  <si>
    <t>2.4.6</t>
  </si>
  <si>
    <t>88489</t>
  </si>
  <si>
    <t>Aplicação manual de pintura com tinta látex acrílica em paredes, duas demãos. af_06/2014</t>
  </si>
  <si>
    <t>2.4.7</t>
  </si>
  <si>
    <t>C.P. 1312307150586</t>
  </si>
  <si>
    <t>Parafuso cabeça lentilha 1/4" x 1/2"</t>
  </si>
  <si>
    <t>3</t>
  </si>
  <si>
    <t>INSTALAÇÕES ELÉTRICAS</t>
  </si>
  <si>
    <t>3.1</t>
  </si>
  <si>
    <t>ENTRADA DE SERVIÇO</t>
  </si>
  <si>
    <t>3.1.1</t>
  </si>
  <si>
    <t>INSTALAÇÕES NO POSTE</t>
  </si>
  <si>
    <t>3.1.1.1</t>
  </si>
  <si>
    <t>C.P. 1312403165743</t>
  </si>
  <si>
    <t>Poste de concreto armado de secao circular, extensao de 11,00 m, resistencia de 300 a 400 dan – fornecimento e instalação</t>
  </si>
  <si>
    <t>3.1.1.2</t>
  </si>
  <si>
    <t>101538</t>
  </si>
  <si>
    <t>Armação secundária, com 1 estribo e 1 isolador - fornecimento e instalação. af_07/2020</t>
  </si>
  <si>
    <t>3.1.1.3</t>
  </si>
  <si>
    <t>C.P. 1312204133418</t>
  </si>
  <si>
    <t>Fita aço inox para cintar poste, L = 19 mm, E = 0,5 mm fornecimento e instalação</t>
  </si>
  <si>
    <t>3.1.1.4</t>
  </si>
  <si>
    <t>C.P. 1312310153619</t>
  </si>
  <si>
    <t>Conector cunha simétrico 70mm</t>
  </si>
  <si>
    <t>3.1.1.5</t>
  </si>
  <si>
    <t>C.P. 1312204133255</t>
  </si>
  <si>
    <t>Caixa de passagem em concreto armado (85x65x80cm), com tampa ferro fundido (70x90cm) e aro padrão celesc, para carga 12,5t</t>
  </si>
  <si>
    <t>3.1.1.6</t>
  </si>
  <si>
    <t>C.P. 1312310153289</t>
  </si>
  <si>
    <t>Cabo multiplexado, 70 mm², para rede de distribuição de energia elétrica - fornecimento e instalação. af_12/2021</t>
  </si>
  <si>
    <t>3.1.1.7</t>
  </si>
  <si>
    <t>92990</t>
  </si>
  <si>
    <t>Cabo de cobre flexível isolado, 70 mm², anti-chama 0,6/1,0 kV, para rede enterrada de distribuição de energia elétrica - fornecimento e instalação. af_12/2021</t>
  </si>
  <si>
    <t>3.1.2</t>
  </si>
  <si>
    <t>INSTALAÇÃO DE ELETRODUTOS</t>
  </si>
  <si>
    <t>3.1.2.1</t>
  </si>
  <si>
    <t>C.P. 1312204133422</t>
  </si>
  <si>
    <t>Cabecote para entrada de linha de alimentacao para eletroduto, em liga de aluminio com acabamento anti corrosivo, com fixacao por encaixe liso de 360 graus, de 3" - fornecimento e instalação</t>
  </si>
  <si>
    <t>3.1.2.2</t>
  </si>
  <si>
    <t>C.P. 1312402164504</t>
  </si>
  <si>
    <t>Eletroduto de PVC rigido roscavel de 3 " fornecimento e instalação</t>
  </si>
  <si>
    <t>3.1.2.3</t>
  </si>
  <si>
    <t>93024</t>
  </si>
  <si>
    <t>Curva 90 graus para eletroduto, PVC, roscável, DN 85 mm (3"), para rede enterrada de distribuição de energia elétrica - fornecimento e instalação. af_12/2021</t>
  </si>
  <si>
    <t>3.1.2.4</t>
  </si>
  <si>
    <t>97669</t>
  </si>
  <si>
    <t>Eletroduto flexível corrugado, PEAD, DN 90 (3"), para rede enterrada de distribuição de energia elétrica - fornecimento e instalação. af_12/2021</t>
  </si>
  <si>
    <t>3.1.2.5</t>
  </si>
  <si>
    <t>C.P. 1312204133424</t>
  </si>
  <si>
    <t>Abracadeira em aco para amarracao de eletrodutos, tipo D, com 3" e parafuso de fixacao - fornecimento e instalação</t>
  </si>
  <si>
    <t>3.1.2.6</t>
  </si>
  <si>
    <t>C.P. 1312204133425</t>
  </si>
  <si>
    <t>Eletroduto de PVC rigido roscavel de 1 ", sem luva - fornecimento e instalação</t>
  </si>
  <si>
    <t>3.1.2.7</t>
  </si>
  <si>
    <t>C.P. 1312204133426</t>
  </si>
  <si>
    <t>Curva 90 graus, longa, de PVC rigido roscavel, de 1", para eletroduto - fornecimento e instalação</t>
  </si>
  <si>
    <t>3.1.2.8</t>
  </si>
  <si>
    <t>93358</t>
  </si>
  <si>
    <t>Escavação manual de vala com profundidade menor ou igual a 1,30 m. af_02/2021</t>
  </si>
  <si>
    <t>3.1.2.9</t>
  </si>
  <si>
    <t>94342</t>
  </si>
  <si>
    <t>Aterro manual de valas com areia para aterro e compactação mecanizada. af_05/2016</t>
  </si>
  <si>
    <t>3.1.2.10</t>
  </si>
  <si>
    <t>103491</t>
  </si>
  <si>
    <t>Concretagem como proteção mecânica adicional no reaterro para rede enterrada de distribuição de energia elétrica - fornecimento e instalação. af_12/2021</t>
  </si>
  <si>
    <t>3.1.2.11</t>
  </si>
  <si>
    <t>C.P. 1312311154302</t>
  </si>
  <si>
    <t>Reaterro manual apiloado com soquete. af_10/2017  (ref.96995)</t>
  </si>
  <si>
    <t>3.1.3</t>
  </si>
  <si>
    <t>SISTEMA DE ATERRAMENTO</t>
  </si>
  <si>
    <t>3.1.3.1</t>
  </si>
  <si>
    <t>96985</t>
  </si>
  <si>
    <t>Haste de aterramento 5/8  para spda - fornecimento e instalação. af_12/2017</t>
  </si>
  <si>
    <t>3.1.3.2</t>
  </si>
  <si>
    <t>C.P. 1312204133429</t>
  </si>
  <si>
    <t>Grampo metalico tipo olhal para haste de aterramento de 5/8'', condutor de *10* a 50 mm2 - fornecimento e instalação</t>
  </si>
  <si>
    <t>3.1.3.3</t>
  </si>
  <si>
    <t>C.P. 1312204133427</t>
  </si>
  <si>
    <t>Cabo de cobre nu 50 mm2 meio-duro - fornecimento e instalação</t>
  </si>
  <si>
    <t>3.1.3.4</t>
  </si>
  <si>
    <t>C.P. 1312402164502</t>
  </si>
  <si>
    <t>Caixa de aterramento em concreto pre-moldado, diametro de 0,30 m e altura de 0,35 m, sem fundo e com tampa  - fornecimento e instalação</t>
  </si>
  <si>
    <t>und</t>
  </si>
  <si>
    <t>3.1.4</t>
  </si>
  <si>
    <t>INSTALAÇÃO DOS QUADROS DA ENTRADA DE ENERGIA</t>
  </si>
  <si>
    <t>3.1.4.1</t>
  </si>
  <si>
    <t>C.P. 1312205134059</t>
  </si>
  <si>
    <t>Caixa de medição com barramento de até 200a fornecimento e instalação</t>
  </si>
  <si>
    <t>3.1.4.2</t>
  </si>
  <si>
    <t>C.P. 1312205134060</t>
  </si>
  <si>
    <t>Caixa para medidor trifásico fornecimento e instalação</t>
  </si>
  <si>
    <t>3.1.4.3</t>
  </si>
  <si>
    <t>C.P. 1312205134061</t>
  </si>
  <si>
    <t>Caixa de medição para DPS e barramento - fornecimento e instalação</t>
  </si>
  <si>
    <t>3.1.4.4</t>
  </si>
  <si>
    <t>C.P. 1312205134005</t>
  </si>
  <si>
    <t>DPS 275v - 12,5/60ka - classe I - fornecimento e instalação</t>
  </si>
  <si>
    <t>3.1.4.5</t>
  </si>
  <si>
    <t>C.P. 1312205134006</t>
  </si>
  <si>
    <t>Disjuntor tipo din/iec, tripolar 63a - fornecimento e instalação</t>
  </si>
  <si>
    <t>3.1.4.6</t>
  </si>
  <si>
    <t>C.P. 1312201126007</t>
  </si>
  <si>
    <t>Cabo de cobre, flexivel, classe 4 ou 5, isolacao em PVC/A, antichama BWF-B, 1 condutor, 450/750 V, secao nominal 16 mm2</t>
  </si>
  <si>
    <t>3.1.4.7</t>
  </si>
  <si>
    <t>C.P. 1312202129800</t>
  </si>
  <si>
    <t>Disjuntor tripolar tipo DIN, corrente nominal de 125A - fornecimento e instalação. af_10/2020 (ref. SINAPI 93673 01/2022)vgl</t>
  </si>
  <si>
    <t>3.1.4.8</t>
  </si>
  <si>
    <t>C.P. 1312403164520</t>
  </si>
  <si>
    <t>Terminal pino longo de compressão tcm para cabo de 70 mm2, com 1 furo de fixação - fornecimento e instalação</t>
  </si>
  <si>
    <t>3.1.4.9</t>
  </si>
  <si>
    <t>C.P. 1312205134066</t>
  </si>
  <si>
    <t>Terminal metalico a pressao para 1 cabo de 50 mm2 - fornecimento e instalacao</t>
  </si>
  <si>
    <t>3.1.4.10</t>
  </si>
  <si>
    <t>C.P. 1312205134015</t>
  </si>
  <si>
    <t>Massa calafetadora - fornecimento e instalação</t>
  </si>
  <si>
    <t>kg</t>
  </si>
  <si>
    <t>3.2</t>
  </si>
  <si>
    <t>INSTALAÇÕES INTERNAS</t>
  </si>
  <si>
    <t>3.2.1</t>
  </si>
  <si>
    <t>CABOS</t>
  </si>
  <si>
    <t>3.2.1.1</t>
  </si>
  <si>
    <t>Cabo de cobre flexível isolado na cor vermelha, 70 mm², anti-chama 0,6/1,0 kV, para rede enterrada de distribuição de energia elétrica - fornecimento e instalação. af_12/2021</t>
  </si>
  <si>
    <t>3.2.1.2</t>
  </si>
  <si>
    <t>Cabo de cobre flexível isolado na cor preta, 70 mm², anti-chama 0,6/1,0 kV, para rede enterrada de distribuição de energia elétrica - fornecimento e instalação. af_12/2021</t>
  </si>
  <si>
    <t>3.2.1.3</t>
  </si>
  <si>
    <t>Cabo de cobre flexível isolado na cor branca, 70 mm², anti-chama 0,6/1,0 kV, para rede enterrada de distribuição de energia elétrica - fornecimento e instalação. af_12/2021</t>
  </si>
  <si>
    <t>3.2.1.4</t>
  </si>
  <si>
    <t>Cabo de cobre flexível isolado na cor azul claro, 70 mm², anti-chama 0,6/1,0 kV, para rede enterrada de distribuição de energia elétrica - fornecimento e instalação. af_12/2021</t>
  </si>
  <si>
    <t>3.2.1.5</t>
  </si>
  <si>
    <t>C.P. 1312205133979</t>
  </si>
  <si>
    <t>Terminal a compressao em cobre estanhado para cabo 70 mm2, 1 furo e 1 compressao, para parafuso de fixacao m10 (sinapi 101548) (amunesc)</t>
  </si>
  <si>
    <t>3.2.1.6</t>
  </si>
  <si>
    <t>92988</t>
  </si>
  <si>
    <t>Cabo de cobre flexível isolado na cor verde, 50 mm², anti-chama 0,6/1,0 kV, para rede enterrada de distribuição de energia elétrica - fornecimento e instalação. af_12/2021</t>
  </si>
  <si>
    <t>3.2.1.7</t>
  </si>
  <si>
    <t>C.P. 1312205133977</t>
  </si>
  <si>
    <t>Terminal a compressao em cobre estanhado para cabo 50 mm2, 1 furo e 1 compressao, para parafuso de fixacao M8 (sinapi 101548) (amunesc)</t>
  </si>
  <si>
    <t>3.2.1.8</t>
  </si>
  <si>
    <t>91935</t>
  </si>
  <si>
    <t>Cabo de cobre flexível isolado na cor vermelha, 16 mm², anti-chama 0,6/1,0 kV, para circuitos terminais - fornecimento e instalação. af_03/2023</t>
  </si>
  <si>
    <t>3.2.1.9</t>
  </si>
  <si>
    <t>Cabo de cobre flexível isolado na cor preta, 16 mm², anti-chama 0,6/1,0 kV, para circuitos terminais - fornecimento e instalação. af_03/2023</t>
  </si>
  <si>
    <t>3.2.1.10</t>
  </si>
  <si>
    <t>Cabo de cobre flexível isolado na cor branca, 16 mm², anti-chama 0,6/1,0 kV, para circuitos terminais - fornecimento e instalação. af_03/2023</t>
  </si>
  <si>
    <t>3.2.1.11</t>
  </si>
  <si>
    <t>Cabo de cobre flexível isolado na cor azul claro, 16 mm², anti-chama 0,6/1,0 kV, para circuitos terminais - fornecimento e instalação. af_03/2023</t>
  </si>
  <si>
    <t>3.2.1.12</t>
  </si>
  <si>
    <t>Cabo de cobre flexível isolado na cor verde, 16 mm², anti-chama 0,6/1,0 kV, para circuitos terminais - fornecimento e instalação. af_03/2023</t>
  </si>
  <si>
    <t>3.2.1.13</t>
  </si>
  <si>
    <t>C.P. 131191270803</t>
  </si>
  <si>
    <t>Terminal a compressao em cobre estanhado para cabo 16 mm2, 1 furo e 1 compressao, para parafuso de fixacao M6</t>
  </si>
  <si>
    <t>3.2.1.14</t>
  </si>
  <si>
    <t>91933</t>
  </si>
  <si>
    <t>Cabo de cobre flexível isolado na cor vermelha, 10 mm², anti-chama 0,6/1,0 kV, para circuitos terminais - fornecimento e instalação. af_03/2023</t>
  </si>
  <si>
    <t>3.2.1.15</t>
  </si>
  <si>
    <t>Cabo de cobre flexível isolado na cor preta, 10 mm², anti-chama 0,6/1,0 kV, para circuitos terminais - fornecimento e instalação. af_03/2023</t>
  </si>
  <si>
    <t>3.2.1.16</t>
  </si>
  <si>
    <t>Cabo de cobre flexível isolado na cor branca, 10 mm², anti-chama 0,6/1,0 kV, para circuitos terminais - fornecimento e instalação. af_03/2023</t>
  </si>
  <si>
    <t>3.2.1.17</t>
  </si>
  <si>
    <t>Cabo de cobre flexível isolado na cor azul claro, 10 mm², anti-chama 0,6/1,0 kV, para circuitos terminais - fornecimento e instalação. af_03/2023</t>
  </si>
  <si>
    <t>3.2.1.18</t>
  </si>
  <si>
    <t>Cabo de cobre flexível isolado na cor verde, 10 mm², anti-chama 0,6/1,0 kV, para circuitos terminais - fornecimento e instalação. af_03/2023</t>
  </si>
  <si>
    <t>3.2.1.19</t>
  </si>
  <si>
    <t>C.P. 1312404166111</t>
  </si>
  <si>
    <t>Terminal a compressao em cobre estanhado para cabo 10 mm2, 1 furo e 1 compressao, para parafuso de fixacao M6</t>
  </si>
  <si>
    <t>3.2.1.20</t>
  </si>
  <si>
    <t>91931</t>
  </si>
  <si>
    <t>Cabo de cobre flexível isolado na cor vermelha, 6 mm², anti-chama 0,6/1,0 kV, para circuitos terminais - fornecimento e instalação. af_03/2023</t>
  </si>
  <si>
    <t>3.2.1.21</t>
  </si>
  <si>
    <t>Cabo de cobre flexível isolado cor azul claro, 6 mm², anti-chama 0,6/1,0 kV, para circuitos terminais - fornecimento e instalação. af_03/2023</t>
  </si>
  <si>
    <t>3.2.1.22</t>
  </si>
  <si>
    <t>Cabo de cobre flexível isolado na cor verde, 6 mm², anti-chama 0,6/1,0 kV, para circuitos terminais - fornecimento e instalação. af_03/2023</t>
  </si>
  <si>
    <t>3.2.1.23</t>
  </si>
  <si>
    <t>91929</t>
  </si>
  <si>
    <t>Cabo de cobre flexível isolado na cor vermelha, 4 mm², anti-chama 0,6/1,0 kV, para circuitos terminais - fornecimento e instalação. af_03/2023</t>
  </si>
  <si>
    <t>3.2.1.24</t>
  </si>
  <si>
    <t>Cabo de cobre flexível isolado na cor azul claro, 4 mm², anti-chama 0,6/1,0 kV, para circuitos terminais - fornecimento e instalação. af_03/2023</t>
  </si>
  <si>
    <t>3.2.1.25</t>
  </si>
  <si>
    <t>Cabo de cobre flexível isolado na cor verde, 4 mm², anti-chama 0,6/1,0 kV, para circuitos terminais - fornecimento e instalação. af_03/2023</t>
  </si>
  <si>
    <t>3.2.1.26</t>
  </si>
  <si>
    <t>C.P. 1312311154431</t>
  </si>
  <si>
    <t>Terminal pré isolado olhal para terminação de cabos de cobre rígido ou flexível de de 4,0 –6,0 mm2 - fornecimento e instalacao</t>
  </si>
  <si>
    <t>3.2.1.27</t>
  </si>
  <si>
    <t>C.P. 1312311154579</t>
  </si>
  <si>
    <t>Terminal pré isolado pino para terminação de cabos de cobre rígido ou flexível de 4,0 – 6,0 mm2 - fornecimento e instalacao</t>
  </si>
  <si>
    <t>3.2.1.28</t>
  </si>
  <si>
    <t>91927</t>
  </si>
  <si>
    <t>Cabo de cobre flexível isolado na cor vermelha, 2,5 mm², anti-chama 0,6/1,0 kV, para circuitos terminais - fornecimento e instalação. af_03/2023</t>
  </si>
  <si>
    <t>3.2.1.29</t>
  </si>
  <si>
    <t>Cabo de cobre flexível isolado na cor azul claro, 2,5 mm², anti-chama 0,6/1,0 kV, para circuitos terminais - fornecimento e instalação. af_03/2023</t>
  </si>
  <si>
    <t>3.2.1.30</t>
  </si>
  <si>
    <t>Cabo de cobre flexível isolado na cor verde, 2,5 mm², anti-chama 0,6/1,0 kV, para circuitos terminais - fornecimento e instalação. af_03/2023</t>
  </si>
  <si>
    <t>3.2.1.31</t>
  </si>
  <si>
    <t>C.P. 1312311154434</t>
  </si>
  <si>
    <t>Terminal pré isolado pino para terminação de cabos de cobre rígido ou flexível de 1,5 – 2,5 mm2 - fornecimento e instalacao</t>
  </si>
  <si>
    <t>3.2.1.32</t>
  </si>
  <si>
    <t>C.P. 1312311154438</t>
  </si>
  <si>
    <t>Terminal pré isolado olhal para terminação de cabos de cobre rígido ou flexível de 1,5 – 2,5 mm2 - fornecimento e instalacao</t>
  </si>
  <si>
    <t>3.2.2</t>
  </si>
  <si>
    <t>QGBT - QUADRO GERAL DE BAIXA TENSÃO</t>
  </si>
  <si>
    <t>3.2.2.1</t>
  </si>
  <si>
    <t>C.P. 1312306149158</t>
  </si>
  <si>
    <t>Qgbt - painel em chapa de aço, dim. a: 1200xl: 800xp: 250mm – fornecimento e instalação</t>
  </si>
  <si>
    <t>3.2.2.2</t>
  </si>
  <si>
    <t>C.P. 1312311154597</t>
  </si>
  <si>
    <t>Disjuntor tripolar tipo caixa moldada, corrente nominal de 125A, não ajustável  - fornecimento e instalação</t>
  </si>
  <si>
    <t>3.2.2.3</t>
  </si>
  <si>
    <t>3.2.2.4</t>
  </si>
  <si>
    <t>C.P. 1312306149188</t>
  </si>
  <si>
    <t>Barra chata de cobre 3/4"x1/4" - 269a - fornecimento e instalação</t>
  </si>
  <si>
    <t>3.2.2.5</t>
  </si>
  <si>
    <t>C.P. 1312304147277</t>
  </si>
  <si>
    <t>Barra chata de cobre 1/2"x1/8" - 97a - fornecimento e instalação</t>
  </si>
  <si>
    <t>3.2.2.6</t>
  </si>
  <si>
    <t>C.P. 1312304147130</t>
  </si>
  <si>
    <t>Plaqueta de identificação em chapa acrílica (ref.identificação de painel), dim.35x70x2mm, fundo preto</t>
  </si>
  <si>
    <t>3.2.2.7</t>
  </si>
  <si>
    <t>C.P. 1312304147140</t>
  </si>
  <si>
    <t>Aviso de advertência em adesivo</t>
  </si>
  <si>
    <t>3.2.2.8</t>
  </si>
  <si>
    <t>C.P. 1312112124765</t>
  </si>
  <si>
    <t>Trilho DIN (padrão ts32 e ts35)</t>
  </si>
  <si>
    <t>3.2.2.9</t>
  </si>
  <si>
    <t>C.P. 1312402163959</t>
  </si>
  <si>
    <t>Disjuntor tripolar tipo DIN, corrente nominal de 40A - fornecimento e instalação</t>
  </si>
  <si>
    <t>3.2.2.10</t>
  </si>
  <si>
    <t>93657</t>
  </si>
  <si>
    <t>Disjuntor monopolar tipo DIN, corrente nominal de 32A - fornecimento e instalação. af_10/2020</t>
  </si>
  <si>
    <t>3.2.2.11</t>
  </si>
  <si>
    <t>93656</t>
  </si>
  <si>
    <t>Disjuntor monopolar tipo DIN, corrente nominal de 25A - fornecimento e instalação. af_10/2020</t>
  </si>
  <si>
    <t>3.2.2.12</t>
  </si>
  <si>
    <t>93655</t>
  </si>
  <si>
    <t>Disjuntor monopolar tipo DIN, corrente nominal de 20A - fornecimento e instalação. af_10/2020</t>
  </si>
  <si>
    <t>3.2.2.13</t>
  </si>
  <si>
    <t>C.P. 1312302145043</t>
  </si>
  <si>
    <t>Interruptor diferencial residual (idr), sensibilidade de 30ma – 32A bipolar</t>
  </si>
  <si>
    <t>3.2.2.14</t>
  </si>
  <si>
    <t>C.P. 1312306148982</t>
  </si>
  <si>
    <t>Interruptor diferencial residual bipolar 25 a , sensibilidade 30 ma - fornecimento e instalacao</t>
  </si>
  <si>
    <t>3.2.2.15</t>
  </si>
  <si>
    <t>C.P. 1312302145038</t>
  </si>
  <si>
    <t>Interruptor diferencial residual bipolar 20 a , sensibilidade 30 ma - fornecimento e instalacao</t>
  </si>
  <si>
    <t>3.2.2.16</t>
  </si>
  <si>
    <t>C.P. 1312306149040</t>
  </si>
  <si>
    <t>Isolador 16x30 para painel elétrico - fornecimento e instalação</t>
  </si>
  <si>
    <t>3.2.2.17</t>
  </si>
  <si>
    <t>C.P. 1312306149097</t>
  </si>
  <si>
    <t>Isolador 30x50 para painel elétrico - fornecimento e instalação</t>
  </si>
  <si>
    <t>3.2.2.18</t>
  </si>
  <si>
    <t>C.P. 1312306149144</t>
  </si>
  <si>
    <t>Chapa de policarbonato  - fornecimento e instalação</t>
  </si>
  <si>
    <t>3.2.2.19</t>
  </si>
  <si>
    <t>C.P. 1312306149146</t>
  </si>
  <si>
    <t>Canaleta recorte aberto cinza  - fornecimento e instalação</t>
  </si>
  <si>
    <t>3.2.2.20</t>
  </si>
  <si>
    <t>C.P. 1312306148940</t>
  </si>
  <si>
    <t>Fecho lingueta para painel elétrico com chave yale</t>
  </si>
  <si>
    <t>3.2.2.21</t>
  </si>
  <si>
    <t>C.P. 1312304147284</t>
  </si>
  <si>
    <t>Porta documentos - fornecimento e instalação</t>
  </si>
  <si>
    <t>3.2.3</t>
  </si>
  <si>
    <t>QD-01 QUADRO DE DISTRIBUIÇÃO AR CONDICIONADO</t>
  </si>
  <si>
    <t>3.2.3.1</t>
  </si>
  <si>
    <t>C.P. 1312306149176</t>
  </si>
  <si>
    <t>Qd -01 painel em chapa de aço, dim. a: 1000xl: 600xp: 200mm – fornecimento e instalação</t>
  </si>
  <si>
    <t>3.2.3.2</t>
  </si>
  <si>
    <t>C.P. 1312304147278</t>
  </si>
  <si>
    <t>Barra chata de cobre 1/2"x3/16" - fornecimento e instalação</t>
  </si>
  <si>
    <t>3.2.3.3</t>
  </si>
  <si>
    <t>Barra chata de cobre 1/2"x1/8" - fornecimento e instalação</t>
  </si>
  <si>
    <t>3.2.3.4</t>
  </si>
  <si>
    <t>3.2.3.5</t>
  </si>
  <si>
    <t>3.2.3.6</t>
  </si>
  <si>
    <t>3.2.3.7</t>
  </si>
  <si>
    <t>C.P. 1312311154582</t>
  </si>
  <si>
    <t>Disjuntor tripolar tipo caixa moldada, corrente nominal 63a, não ajustável - fornecimento e instalação</t>
  </si>
  <si>
    <t>3.2.3.8</t>
  </si>
  <si>
    <t>3.2.3.9</t>
  </si>
  <si>
    <t>3.2.3.10</t>
  </si>
  <si>
    <t>3.2.3.11</t>
  </si>
  <si>
    <t>3.2.3.12</t>
  </si>
  <si>
    <t>3.2.3.13</t>
  </si>
  <si>
    <t>3.2.3.14</t>
  </si>
  <si>
    <t>3.2.3.15</t>
  </si>
  <si>
    <t>3.2.3.16</t>
  </si>
  <si>
    <t>3.2.3.17</t>
  </si>
  <si>
    <t>3.2.4</t>
  </si>
  <si>
    <t>QD-02-QUADRO DE DISTRIBUIÇÃO COZINHA</t>
  </si>
  <si>
    <t>3.2.4.1</t>
  </si>
  <si>
    <t>Qd -02 painel em chapa de aço, dim. a: 1000xl: 600xp: 200mm – fornecimento e instalação</t>
  </si>
  <si>
    <t>3.2.4.2</t>
  </si>
  <si>
    <t>3.2.4.3</t>
  </si>
  <si>
    <t>3.2.4.4</t>
  </si>
  <si>
    <t>3.2.4.5</t>
  </si>
  <si>
    <t>3.2.4.6</t>
  </si>
  <si>
    <t>3.2.4.7</t>
  </si>
  <si>
    <t>3.2.4.8</t>
  </si>
  <si>
    <t>93671</t>
  </si>
  <si>
    <t>Disjuntor tripolar tipo DIN, corrente nominal de 32A - fornecimento e instalação. af_10/2020</t>
  </si>
  <si>
    <t>3.2.4.9</t>
  </si>
  <si>
    <t>3.2.4.10</t>
  </si>
  <si>
    <t>3.2.4.11</t>
  </si>
  <si>
    <t>3.2.4.12</t>
  </si>
  <si>
    <t>3.2.4.13</t>
  </si>
  <si>
    <t>3.2.4.14</t>
  </si>
  <si>
    <t>3.2.4.15</t>
  </si>
  <si>
    <t>C.P. 1312311154537</t>
  </si>
  <si>
    <t>Interruptor diferencial residual (idr), sensibilidade de 30ma – 32A tetrapolar</t>
  </si>
  <si>
    <t>3.2.4.16</t>
  </si>
  <si>
    <t>3.2.4.17</t>
  </si>
  <si>
    <t>3.2.4.18</t>
  </si>
  <si>
    <t>3.2.4.19</t>
  </si>
  <si>
    <t>3.2.4.20</t>
  </si>
  <si>
    <t>3.2.4.21</t>
  </si>
  <si>
    <t>3.2.5</t>
  </si>
  <si>
    <t>QD-03- QUADRO DE DISTRIBUIÇÃO ÁREA DE SERVIÇO (LAVANDERIA)</t>
  </si>
  <si>
    <t>3.2.5.1</t>
  </si>
  <si>
    <t>C.P. 1312402164356</t>
  </si>
  <si>
    <t>Qd -03 painel em chapa de aço, dim. a: 500xl: 400xp: 200mm – fornecimento e instalação</t>
  </si>
  <si>
    <t>3.2.5.2</t>
  </si>
  <si>
    <t>3.2.5.3</t>
  </si>
  <si>
    <t>3.2.5.4</t>
  </si>
  <si>
    <t>3.2.5.5</t>
  </si>
  <si>
    <t>3.2.5.6</t>
  </si>
  <si>
    <t>3.2.5.7</t>
  </si>
  <si>
    <t>3.2.5.8</t>
  </si>
  <si>
    <t>3.2.5.9</t>
  </si>
  <si>
    <t>3.2.5.10</t>
  </si>
  <si>
    <t>3.2.5.11</t>
  </si>
  <si>
    <t>3.2.5.12</t>
  </si>
  <si>
    <t>3.2.5.13</t>
  </si>
  <si>
    <t>3.2.5.14</t>
  </si>
  <si>
    <t>3.2.6</t>
  </si>
  <si>
    <t>QD-04 – QUADRO DE DISTRIBUIÇÃO QUADRA COBERTA</t>
  </si>
  <si>
    <t>3.2.6.1</t>
  </si>
  <si>
    <t>Qd 04 - painel em chapa de aço, dim. a: 500xl: 400xp: 200mm – fornecimento e instalação</t>
  </si>
  <si>
    <t>3.2.6.2</t>
  </si>
  <si>
    <t>C.P. 1312304147713</t>
  </si>
  <si>
    <t>Botão duplo liga/desliga iluminado quadrado 220Vca - fornecimento e instalação</t>
  </si>
  <si>
    <t>3.2.6.3</t>
  </si>
  <si>
    <t>C.P. 1312307150451</t>
  </si>
  <si>
    <t>Contator tripolar I nominal 18a - fornecimento e instalação</t>
  </si>
  <si>
    <t>3.2.6.4</t>
  </si>
  <si>
    <t>3.2.6.5</t>
  </si>
  <si>
    <t>3.2.6.6</t>
  </si>
  <si>
    <t>3.2.6.7</t>
  </si>
  <si>
    <t>3.2.6.8</t>
  </si>
  <si>
    <t>3.2.6.9</t>
  </si>
  <si>
    <t>3.2.6.10</t>
  </si>
  <si>
    <t>3.2.6.11</t>
  </si>
  <si>
    <t>93654</t>
  </si>
  <si>
    <t>Disjuntor monopolar tipo DIN, corrente nominal de 16A - fornecimento e instalação. af_10/2020</t>
  </si>
  <si>
    <t>3.2.6.12</t>
  </si>
  <si>
    <t>C.P. 1312306149183</t>
  </si>
  <si>
    <t>Interruptor diferencial residual bipolar 16 a , sensibilidade 30 ma - fornecimento e instalacao</t>
  </si>
  <si>
    <t>3.2.6.13</t>
  </si>
  <si>
    <t>3.2.6.14</t>
  </si>
  <si>
    <t>3.2.6.15</t>
  </si>
  <si>
    <t>3.2.6.16</t>
  </si>
  <si>
    <t>3.2.6.17</t>
  </si>
  <si>
    <t>3.2.6.18</t>
  </si>
  <si>
    <t>3.2.6.19</t>
  </si>
  <si>
    <t>3.2.7</t>
  </si>
  <si>
    <t>ELETROCALHAS, DUTOS, CONEXÕES E ACESSÓRIOS</t>
  </si>
  <si>
    <t>3.2.7.1</t>
  </si>
  <si>
    <t>C.P. 1312306150008</t>
  </si>
  <si>
    <t>Eletrocalha perfurada de fe. g.e. dim. #200x100x3000mm, com tampa</t>
  </si>
  <si>
    <t>3.2.7.2</t>
  </si>
  <si>
    <t>C.P. 1312304147143</t>
  </si>
  <si>
    <t>Emenda interna para eletrocalha 200x100 mm</t>
  </si>
  <si>
    <t>3.2.7.3</t>
  </si>
  <si>
    <t>C.P. 1312112125059</t>
  </si>
  <si>
    <t>Curva 90º de inversão vertical para eletrocalha de fe. g.e., dim. #200x100mm</t>
  </si>
  <si>
    <t>3.2.7.4</t>
  </si>
  <si>
    <t>C.P. 1312203132359</t>
  </si>
  <si>
    <t>Curva 90º horizontal para eletrocalha de fe. g.e., dim. #200x100mm</t>
  </si>
  <si>
    <t>3.2.7.5</t>
  </si>
  <si>
    <t>C.P. 1312201126230</t>
  </si>
  <si>
    <t>Flange de ligação em painel para eletrocalha em fe. g.e. dim. 200x100mm</t>
  </si>
  <si>
    <t>3.2.7.6</t>
  </si>
  <si>
    <t>C.P. 1312203132367</t>
  </si>
  <si>
    <t>Tê horizontal para eletrocalha tipo U de fe. g.e., dim. #200x100mm</t>
  </si>
  <si>
    <t>3.2.7.7</t>
  </si>
  <si>
    <t>C.P. 1312402164389</t>
  </si>
  <si>
    <t>Eletrocalha perfurada de fe. g.e. dim. #50x50x3000mm, com tampa</t>
  </si>
  <si>
    <t>3.2.7.8</t>
  </si>
  <si>
    <t>C.P. 131191034451</t>
  </si>
  <si>
    <t>Emenda interna 50 x 50 mm com base lisa perfurada para eletrocalha metálica</t>
  </si>
  <si>
    <t>3.2.7.9</t>
  </si>
  <si>
    <t>C.P. 1312402164401</t>
  </si>
  <si>
    <t>Curva vertical externa 90° para eletrocalha 50x50mm</t>
  </si>
  <si>
    <t>3.2.7.10</t>
  </si>
  <si>
    <t>C.P. 1312402164402</t>
  </si>
  <si>
    <t>Curva horizontal 90° para eletrocalha perfurada 50x50mm, em aço galvanizado, chapa 18</t>
  </si>
  <si>
    <t>3.2.7.11</t>
  </si>
  <si>
    <t>C.P. 1312307150751</t>
  </si>
  <si>
    <t>Flange de ligação em painel para eletrocalha em fe. g.e. dim. 50x50mm</t>
  </si>
  <si>
    <t>3.2.7.12</t>
  </si>
  <si>
    <t>C.P. 1312306148979</t>
  </si>
  <si>
    <t>Grampo C com balancim</t>
  </si>
  <si>
    <t>3.2.7.13</t>
  </si>
  <si>
    <t>C.P. 1312304147169</t>
  </si>
  <si>
    <t>Barra roscada de aço ¼" x 6000mm (ref.canaletA / eletroduto)</t>
  </si>
  <si>
    <t>3.2.7.14</t>
  </si>
  <si>
    <t>C.P. 1312310153518</t>
  </si>
  <si>
    <t>Suporte vertical para eletrocalha lisa ou perfurada (50x50mm) em aço galvanizado, na cor branca - fornecimento e instalação</t>
  </si>
  <si>
    <t>3.2.7.15</t>
  </si>
  <si>
    <t>C.P. 1312402164442</t>
  </si>
  <si>
    <t>Tê horizontal para eletrocalha tipo U de fe. g.e., dim. #50x50mm</t>
  </si>
  <si>
    <t>3.2.7.16</t>
  </si>
  <si>
    <t>91871</t>
  </si>
  <si>
    <t>Eletroduto rígido roscável, PVC, DN 25 mm (3/4"), para circuitos terminais, instalado em parede - fornecimento e instalação. af_03/2023</t>
  </si>
  <si>
    <t>3.2.7.17</t>
  </si>
  <si>
    <t>C.P. 1312305148882</t>
  </si>
  <si>
    <t>Tampa cega PVC condulete - fornecimento e instalação</t>
  </si>
  <si>
    <t>3.2.7.18</t>
  </si>
  <si>
    <t>C.P. 1312306149609</t>
  </si>
  <si>
    <t>Condulete de PVC, tipo X, para eletroduto de PVC soldável DN 25 mm (3/4''), aparente - fornecimento e instalação.</t>
  </si>
  <si>
    <t>3.2.7.19</t>
  </si>
  <si>
    <t>C.P. 1312307150728</t>
  </si>
  <si>
    <t>Saída horizontal de eletrocalha ou perfilado para eletroduto 3/4" - fornecimento e instalação</t>
  </si>
  <si>
    <t>3.2.7.20</t>
  </si>
  <si>
    <t>C.P. 1312306149611</t>
  </si>
  <si>
    <t>Conector reto de aluminio para eletroduto de 3/4", para adaptar entrada de eletroduto em quadros - fornecimento e instalação</t>
  </si>
  <si>
    <t>3.2.7.21</t>
  </si>
  <si>
    <t>C.P. 1312303146767</t>
  </si>
  <si>
    <t>Luva para eletroduto, PVC, soldável, DN 25 mm (3/4") - fornecimento e instalação</t>
  </si>
  <si>
    <t>3.2.7.22</t>
  </si>
  <si>
    <t>C.P. 1312307150353</t>
  </si>
  <si>
    <t>Abracadeira  PVC para eletroduto 3/4"</t>
  </si>
  <si>
    <t>3.2.7.23</t>
  </si>
  <si>
    <t>3.2.7.24</t>
  </si>
  <si>
    <t>C.P. 1312404166108</t>
  </si>
  <si>
    <t>Bucha em aluminio, com rosca, de 3", para eletroduto</t>
  </si>
  <si>
    <t>3.2.7.25</t>
  </si>
  <si>
    <t>93011</t>
  </si>
  <si>
    <t>Eletroduto rígido roscável, PVC, DN 85 mm (3"), para rede enterrada de distribuição de energia elétrica - fornecimento e instalação. af_12/2021</t>
  </si>
  <si>
    <t>3.2.7.26</t>
  </si>
  <si>
    <t>93016</t>
  </si>
  <si>
    <t>Luva para eletroduto, PVC, roscável, DN 85 mm (3"), para rede enterrada de distribuição de energia elétrica - fornecimento e instalação. af_12/2021</t>
  </si>
  <si>
    <t>3.2.7.27</t>
  </si>
  <si>
    <t>C.P. 1312404166112</t>
  </si>
  <si>
    <t>Curva 90 graus, longa, de PVC rigido roscavel, de 3", para eletroduto</t>
  </si>
  <si>
    <t>3.2.7.28</t>
  </si>
  <si>
    <t>C.P. 1312404166113</t>
  </si>
  <si>
    <t>Abracadeira em aco para amarracao de eletrodutos, tipo D, com 3" e cunha de fixacao</t>
  </si>
  <si>
    <t>3.2.7.29</t>
  </si>
  <si>
    <t>97668</t>
  </si>
  <si>
    <t>Eletroduto flexível corrugado, PEAD, DN 63 (2"), para rede enterrada de distribuição de energia elétrica - fornecimento e instalação. af_12/2021</t>
  </si>
  <si>
    <t>3.2.7.30</t>
  </si>
  <si>
    <t>93009</t>
  </si>
  <si>
    <t>Eletroduto rígido roscável, PVC, DN 60 mm (2"), para rede enterrada de distribuição de energia elétrica - fornecimento e instalação. af_12/2021</t>
  </si>
  <si>
    <t>3.2.7.31</t>
  </si>
  <si>
    <t>93014</t>
  </si>
  <si>
    <t>Luva para eletroduto, PVC, roscável, DN 60 mm (2"), para rede enterrada de distribuição de energia elétrica - fornecimento e instalação. af_12/2021</t>
  </si>
  <si>
    <t>3.2.7.32</t>
  </si>
  <si>
    <t>93020</t>
  </si>
  <si>
    <t>Curva 90 graus para eletroduto, PVC, roscável, DN 60 mm (2"), para rede enterrada de distribuição de energia elétrica - fornecimento e instalação. af_12/2021</t>
  </si>
  <si>
    <t>3.2.7.33</t>
  </si>
  <si>
    <t>C.P. 1312202129355</t>
  </si>
  <si>
    <t>Abracadeira em aco para amarracao de eletrodutos, tipo D, com 2" e cunha de fixacao</t>
  </si>
  <si>
    <t>3.2.7.34</t>
  </si>
  <si>
    <t>C.P. 1312304147281</t>
  </si>
  <si>
    <t>Caixa de passagem em aluminio 400 x 400 x 200 - fornecimento e instalação</t>
  </si>
  <si>
    <t>3.2.7.35</t>
  </si>
  <si>
    <t>C.P. 1312112124005</t>
  </si>
  <si>
    <t>Conector reto de aluminio para eletroduto de 1", para adaptar entrada de eletroduto metalico flexivel em quadros.</t>
  </si>
  <si>
    <t>3.2.7.36</t>
  </si>
  <si>
    <t>95818</t>
  </si>
  <si>
    <t>Condulete de PVC, tipo X, para eletroduto de PVC soldável DN 32 mm (1''), aparente - fornecimento e instalação. af_10/2022</t>
  </si>
  <si>
    <t>3.2.7.37</t>
  </si>
  <si>
    <t>C.P. 1312112124661</t>
  </si>
  <si>
    <t>Abraçadeira tipo encaixe, em PVC antichama, para sistema condulete de 1’’</t>
  </si>
  <si>
    <t>3.2.7.38</t>
  </si>
  <si>
    <t>C.P. 1312109119233</t>
  </si>
  <si>
    <t>Saída horizontal de eletrocalha para eletroduto 1" - fornecimento e instalação</t>
  </si>
  <si>
    <t>3.2.7.39</t>
  </si>
  <si>
    <t>95728</t>
  </si>
  <si>
    <t>Eletroduto rígido soldável, PVC, DN 32 mm (1''), aparente - fornecimento e instalação. af_10/2022</t>
  </si>
  <si>
    <t>3.2.7.40</t>
  </si>
  <si>
    <t>C.P. 1312310153468</t>
  </si>
  <si>
    <t>Luva para eletroduto, PVC, soldável, DN 32 mm (1") - fornecimento e instalação</t>
  </si>
  <si>
    <t>3.2.7.41</t>
  </si>
  <si>
    <t>C.P. 1312402164428</t>
  </si>
  <si>
    <t>Tampa cega para condulete PVC 1" - fornecimento e instalação.</t>
  </si>
  <si>
    <t>3.2.7.42</t>
  </si>
  <si>
    <t>C.P. 1312306149582</t>
  </si>
  <si>
    <t>Perfilado 38x38x3000 chapa 16</t>
  </si>
  <si>
    <t>3.2.7.43</t>
  </si>
  <si>
    <t>C.P. 1312306150054</t>
  </si>
  <si>
    <t>Junta reta para perfilado/canaleta 38x38</t>
  </si>
  <si>
    <t>3.2.7.44</t>
  </si>
  <si>
    <t>C.P. 1312306149957</t>
  </si>
  <si>
    <t>Curva horizontal para canaleta 38x38</t>
  </si>
  <si>
    <t>3.2.7.45</t>
  </si>
  <si>
    <t>C.P. 1312306150138</t>
  </si>
  <si>
    <t>Saída horizontal para perfilado 38x38</t>
  </si>
  <si>
    <t>3.2.7.46</t>
  </si>
  <si>
    <t>C.P. 1312307150783</t>
  </si>
  <si>
    <t>Curva vertical externa 90° para perfilado 38x38mm - fornecimento e instalação</t>
  </si>
  <si>
    <t>3.2.7.47</t>
  </si>
  <si>
    <t>C.P. 1312112124557</t>
  </si>
  <si>
    <t>Caixa de passagem 30x30x40cm com tampa em concreto com furos e dreno brita n2</t>
  </si>
  <si>
    <t>3.2.7.48</t>
  </si>
  <si>
    <t>3.2.7.49</t>
  </si>
  <si>
    <t>C.P. 1312307150585</t>
  </si>
  <si>
    <t>Chumbador, diametro 1/4" com parafuso 1/4" x 40 mm</t>
  </si>
  <si>
    <t>3.2.7.50</t>
  </si>
  <si>
    <t>C.P. 1312306150150</t>
  </si>
  <si>
    <t>Tomada para condulete, 2p+t 20 A, incluindo tampa - fornecimento e instalação</t>
  </si>
  <si>
    <t>3.2.7.51</t>
  </si>
  <si>
    <t>C.P. 1312311154577</t>
  </si>
  <si>
    <t>Tomada para condulete, 2p+t 10 a 3/4”, incluindo tampa - fornecimento e instalação</t>
  </si>
  <si>
    <t>3.2.7.52</t>
  </si>
  <si>
    <t>C.P. 1312311154488</t>
  </si>
  <si>
    <t>Tomada para condulete 1”,  2p + 20A, incluindo tampa - fornecimento e instalação</t>
  </si>
  <si>
    <t>3.2.7.53</t>
  </si>
  <si>
    <t>3.2.7.54</t>
  </si>
  <si>
    <t>C.P. 1312402164444</t>
  </si>
  <si>
    <t>Saída horizontal de eletrocalha para eletroduto 2" - fornecimento e instalação</t>
  </si>
  <si>
    <t>3.2.7.55</t>
  </si>
  <si>
    <t>C.P. 1312402164448</t>
  </si>
  <si>
    <t>Tomada para condulete 1",  2p+t 10A - fornecimento e instalação</t>
  </si>
  <si>
    <t>3.2.7.56</t>
  </si>
  <si>
    <t>C.P. 1312402164454</t>
  </si>
  <si>
    <t>Refletor LED 50w com fotocélula inclusa - fornecimento e instalação</t>
  </si>
  <si>
    <t>4</t>
  </si>
  <si>
    <t>LIMPEZA FINAL</t>
  </si>
  <si>
    <t>4.1</t>
  </si>
  <si>
    <t>C.P. 1312204133323</t>
  </si>
  <si>
    <t>Limpeza final da obra</t>
  </si>
  <si>
    <t>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</si>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</sst>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5"/>
  <sheetViews>
    <sheetView tabSelected="1" topLeftCell="A254" zoomScale="70" zoomScaleNormal="70" workbookViewId="0">
      <selection activeCell="H274" sqref="H274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27" customHeight="1" x14ac:dyDescent="0.25">
      <c r="A11" s="1" t="s">
        <v>33</v>
      </c>
      <c r="B11" s="1" t="s">
        <v>34</v>
      </c>
      <c r="C11" s="1" t="s">
        <v>35</v>
      </c>
      <c r="D11" s="1" t="s">
        <v>36</v>
      </c>
      <c r="E11" s="1" t="s">
        <v>37</v>
      </c>
      <c r="F11" s="2">
        <v>40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31.9" customHeight="1" x14ac:dyDescent="0.25">
      <c r="A12" s="1" t="s">
        <v>38</v>
      </c>
      <c r="B12" s="1" t="s">
        <v>19</v>
      </c>
      <c r="C12" s="1" t="s">
        <v>39</v>
      </c>
      <c r="D12" s="1" t="s">
        <v>40</v>
      </c>
      <c r="E12" s="1" t="s">
        <v>37</v>
      </c>
      <c r="F12" s="2">
        <v>40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40.15" customHeight="1" x14ac:dyDescent="0.25">
      <c r="A15" s="1" t="s">
        <v>45</v>
      </c>
      <c r="B15" s="1" t="s">
        <v>34</v>
      </c>
      <c r="C15" s="1" t="s">
        <v>46</v>
      </c>
      <c r="D15" s="1" t="s">
        <v>47</v>
      </c>
      <c r="E15" s="1" t="s">
        <v>48</v>
      </c>
      <c r="F15" s="2">
        <v>2.8</v>
      </c>
      <c r="G15" s="3">
        <v>0</v>
      </c>
      <c r="H15" s="3"/>
      <c r="I15" s="2">
        <f t="shared" ref="I15:I22" si="0">ROUND(G15*(1 + H15/100),2)</f>
        <v>0</v>
      </c>
      <c r="J15" s="2">
        <f t="shared" ref="J15:J22" si="1">ROUND(F15*I15,2)</f>
        <v>0</v>
      </c>
    </row>
    <row r="16" spans="1:10" ht="49.15" customHeight="1" x14ac:dyDescent="0.25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22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4.700000000000003" customHeight="1" x14ac:dyDescent="0.25">
      <c r="A17" s="1" t="s">
        <v>52</v>
      </c>
      <c r="B17" s="1" t="s">
        <v>34</v>
      </c>
      <c r="C17" s="1" t="s">
        <v>53</v>
      </c>
      <c r="D17" s="1" t="s">
        <v>54</v>
      </c>
      <c r="E17" s="1" t="s">
        <v>55</v>
      </c>
      <c r="F17" s="2">
        <v>100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56</v>
      </c>
      <c r="B18" s="1" t="s">
        <v>19</v>
      </c>
      <c r="C18" s="1" t="s">
        <v>57</v>
      </c>
      <c r="D18" s="1" t="s">
        <v>58</v>
      </c>
      <c r="E18" s="1" t="s">
        <v>59</v>
      </c>
      <c r="F18" s="2">
        <v>40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60</v>
      </c>
      <c r="B19" s="1" t="s">
        <v>19</v>
      </c>
      <c r="C19" s="1" t="s">
        <v>61</v>
      </c>
      <c r="D19" s="1" t="s">
        <v>62</v>
      </c>
      <c r="E19" s="1" t="s">
        <v>63</v>
      </c>
      <c r="F19" s="2">
        <v>5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64</v>
      </c>
      <c r="B20" s="1" t="s">
        <v>19</v>
      </c>
      <c r="C20" s="1" t="s">
        <v>65</v>
      </c>
      <c r="D20" s="1" t="s">
        <v>66</v>
      </c>
      <c r="E20" s="1" t="s">
        <v>63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22.9" customHeight="1" x14ac:dyDescent="0.25">
      <c r="A21" s="1" t="s">
        <v>67</v>
      </c>
      <c r="B21" s="1" t="s">
        <v>19</v>
      </c>
      <c r="C21" s="1" t="s">
        <v>68</v>
      </c>
      <c r="D21" s="1" t="s">
        <v>69</v>
      </c>
      <c r="E21" s="1" t="s">
        <v>63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61.7" customHeight="1" x14ac:dyDescent="0.25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22</v>
      </c>
      <c r="F22" s="2">
        <v>1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x14ac:dyDescent="0.25">
      <c r="A23" s="1" t="s">
        <v>73</v>
      </c>
      <c r="B23" s="1"/>
      <c r="C23" s="1"/>
      <c r="D23" s="1" t="s">
        <v>74</v>
      </c>
    </row>
    <row r="24" spans="1:10" ht="42.4" customHeight="1" x14ac:dyDescent="0.25">
      <c r="A24" s="1" t="s">
        <v>75</v>
      </c>
      <c r="B24" s="1" t="s">
        <v>34</v>
      </c>
      <c r="C24" s="1" t="s">
        <v>76</v>
      </c>
      <c r="D24" s="1" t="s">
        <v>77</v>
      </c>
      <c r="E24" s="1" t="s">
        <v>26</v>
      </c>
      <c r="F24" s="2">
        <v>0.97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73.349999999999994" customHeight="1" x14ac:dyDescent="0.25">
      <c r="A25" s="1" t="s">
        <v>78</v>
      </c>
      <c r="B25" s="1" t="s">
        <v>19</v>
      </c>
      <c r="C25" s="1" t="s">
        <v>79</v>
      </c>
      <c r="D25" s="1" t="s">
        <v>80</v>
      </c>
      <c r="E25" s="1" t="s">
        <v>81</v>
      </c>
      <c r="F25" s="2">
        <v>4.9400000000000004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86.45" customHeight="1" x14ac:dyDescent="0.25">
      <c r="A26" s="1" t="s">
        <v>82</v>
      </c>
      <c r="B26" s="1" t="s">
        <v>19</v>
      </c>
      <c r="C26" s="1" t="s">
        <v>83</v>
      </c>
      <c r="D26" s="1" t="s">
        <v>84</v>
      </c>
      <c r="E26" s="1" t="s">
        <v>81</v>
      </c>
      <c r="F26" s="2">
        <v>0.05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63.95" customHeight="1" x14ac:dyDescent="0.25">
      <c r="A27" s="1" t="s">
        <v>85</v>
      </c>
      <c r="B27" s="1" t="s">
        <v>34</v>
      </c>
      <c r="C27" s="1" t="s">
        <v>86</v>
      </c>
      <c r="D27" s="1" t="s">
        <v>87</v>
      </c>
      <c r="E27" s="1" t="s">
        <v>48</v>
      </c>
      <c r="F27" s="2">
        <v>0.79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44.1" customHeight="1" x14ac:dyDescent="0.25">
      <c r="A28" s="1" t="s">
        <v>88</v>
      </c>
      <c r="B28" s="1" t="s">
        <v>34</v>
      </c>
      <c r="C28" s="1" t="s">
        <v>89</v>
      </c>
      <c r="D28" s="1" t="s">
        <v>90</v>
      </c>
      <c r="E28" s="1" t="s">
        <v>26</v>
      </c>
      <c r="F28" s="2">
        <v>1.48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x14ac:dyDescent="0.25">
      <c r="A30" s="1" t="s">
        <v>93</v>
      </c>
      <c r="B30" s="1"/>
      <c r="C30" s="1"/>
      <c r="D30" s="1" t="s">
        <v>94</v>
      </c>
    </row>
    <row r="31" spans="1:10" ht="53.65" customHeight="1" x14ac:dyDescent="0.25">
      <c r="A31" s="1" t="s">
        <v>95</v>
      </c>
      <c r="B31" s="1" t="s">
        <v>34</v>
      </c>
      <c r="C31" s="1" t="s">
        <v>96</v>
      </c>
      <c r="D31" s="1" t="s">
        <v>97</v>
      </c>
      <c r="E31" s="1" t="s">
        <v>26</v>
      </c>
      <c r="F31" s="2">
        <v>4.3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74.650000000000006" customHeight="1" x14ac:dyDescent="0.25">
      <c r="A32" s="1" t="s">
        <v>98</v>
      </c>
      <c r="B32" s="1" t="s">
        <v>34</v>
      </c>
      <c r="C32" s="1" t="s">
        <v>99</v>
      </c>
      <c r="D32" s="1" t="s">
        <v>100</v>
      </c>
      <c r="E32" s="1" t="s">
        <v>81</v>
      </c>
      <c r="F32" s="2">
        <v>4.72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75.2" customHeight="1" x14ac:dyDescent="0.25">
      <c r="A33" s="1" t="s">
        <v>101</v>
      </c>
      <c r="B33" s="1" t="s">
        <v>34</v>
      </c>
      <c r="C33" s="1" t="s">
        <v>102</v>
      </c>
      <c r="D33" s="1" t="s">
        <v>103</v>
      </c>
      <c r="E33" s="1" t="s">
        <v>81</v>
      </c>
      <c r="F33" s="2">
        <v>22.23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8.2" customHeight="1" x14ac:dyDescent="0.25">
      <c r="A34" s="1" t="s">
        <v>104</v>
      </c>
      <c r="B34" s="1" t="s">
        <v>34</v>
      </c>
      <c r="C34" s="1" t="s">
        <v>105</v>
      </c>
      <c r="D34" s="1" t="s">
        <v>106</v>
      </c>
      <c r="E34" s="1" t="s">
        <v>48</v>
      </c>
      <c r="F34" s="2">
        <v>0.23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107</v>
      </c>
      <c r="B35" s="1"/>
      <c r="C35" s="1"/>
      <c r="D35" s="1" t="s">
        <v>108</v>
      </c>
    </row>
    <row r="36" spans="1:10" ht="42.4" customHeight="1" x14ac:dyDescent="0.25">
      <c r="A36" s="1" t="s">
        <v>109</v>
      </c>
      <c r="B36" s="1" t="s">
        <v>34</v>
      </c>
      <c r="C36" s="1" t="s">
        <v>76</v>
      </c>
      <c r="D36" s="1" t="s">
        <v>77</v>
      </c>
      <c r="E36" s="1" t="s">
        <v>26</v>
      </c>
      <c r="F36" s="2">
        <v>0.89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74.650000000000006" customHeight="1" x14ac:dyDescent="0.25">
      <c r="A37" s="1" t="s">
        <v>110</v>
      </c>
      <c r="B37" s="1" t="s">
        <v>34</v>
      </c>
      <c r="C37" s="1" t="s">
        <v>111</v>
      </c>
      <c r="D37" s="1" t="s">
        <v>112</v>
      </c>
      <c r="E37" s="1" t="s">
        <v>81</v>
      </c>
      <c r="F37" s="2">
        <v>18.899999999999999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67.900000000000006" customHeight="1" x14ac:dyDescent="0.25">
      <c r="A38" s="1" t="s">
        <v>113</v>
      </c>
      <c r="B38" s="1" t="s">
        <v>34</v>
      </c>
      <c r="C38" s="1" t="s">
        <v>114</v>
      </c>
      <c r="D38" s="1" t="s">
        <v>115</v>
      </c>
      <c r="E38" s="1" t="s">
        <v>48</v>
      </c>
      <c r="F38" s="2">
        <v>0.18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x14ac:dyDescent="0.25">
      <c r="A39" s="1" t="s">
        <v>116</v>
      </c>
      <c r="B39" s="1"/>
      <c r="C39" s="1"/>
      <c r="D39" s="1" t="s">
        <v>117</v>
      </c>
    </row>
    <row r="40" spans="1:10" ht="78.75" customHeight="1" x14ac:dyDescent="0.25">
      <c r="A40" s="1" t="s">
        <v>118</v>
      </c>
      <c r="B40" s="1" t="s">
        <v>34</v>
      </c>
      <c r="C40" s="1" t="s">
        <v>119</v>
      </c>
      <c r="D40" s="1" t="s">
        <v>120</v>
      </c>
      <c r="E40" s="1" t="s">
        <v>26</v>
      </c>
      <c r="F40" s="2">
        <v>4.32</v>
      </c>
      <c r="G40" s="3">
        <v>0</v>
      </c>
      <c r="H40" s="3"/>
      <c r="I40" s="2">
        <f t="shared" ref="I40:I46" si="2">ROUND(G40*(1 + H40/100),2)</f>
        <v>0</v>
      </c>
      <c r="J40" s="2">
        <f t="shared" ref="J40:J46" si="3">ROUND(F40*I40,2)</f>
        <v>0</v>
      </c>
    </row>
    <row r="41" spans="1:10" ht="79.7" customHeight="1" x14ac:dyDescent="0.25">
      <c r="A41" s="1" t="s">
        <v>121</v>
      </c>
      <c r="B41" s="1" t="s">
        <v>34</v>
      </c>
      <c r="C41" s="1" t="s">
        <v>122</v>
      </c>
      <c r="D41" s="1" t="s">
        <v>123</v>
      </c>
      <c r="E41" s="1" t="s">
        <v>26</v>
      </c>
      <c r="F41" s="2">
        <v>7.44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70.7" customHeight="1" x14ac:dyDescent="0.25">
      <c r="A42" s="1" t="s">
        <v>124</v>
      </c>
      <c r="B42" s="1" t="s">
        <v>34</v>
      </c>
      <c r="C42" s="1" t="s">
        <v>125</v>
      </c>
      <c r="D42" s="1" t="s">
        <v>126</v>
      </c>
      <c r="E42" s="1" t="s">
        <v>26</v>
      </c>
      <c r="F42" s="2">
        <v>7.44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35.65" customHeight="1" x14ac:dyDescent="0.25">
      <c r="A43" s="1" t="s">
        <v>127</v>
      </c>
      <c r="B43" s="1" t="s">
        <v>19</v>
      </c>
      <c r="C43" s="1" t="s">
        <v>128</v>
      </c>
      <c r="D43" s="1" t="s">
        <v>129</v>
      </c>
      <c r="E43" s="1" t="s">
        <v>26</v>
      </c>
      <c r="F43" s="2">
        <v>7.44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31.15" customHeight="1" x14ac:dyDescent="0.25">
      <c r="A44" s="1" t="s">
        <v>130</v>
      </c>
      <c r="B44" s="1" t="s">
        <v>34</v>
      </c>
      <c r="C44" s="1" t="s">
        <v>131</v>
      </c>
      <c r="D44" s="1" t="s">
        <v>132</v>
      </c>
      <c r="E44" s="1" t="s">
        <v>26</v>
      </c>
      <c r="F44" s="2">
        <v>14.88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39.6" customHeight="1" x14ac:dyDescent="0.25">
      <c r="A45" s="1" t="s">
        <v>133</v>
      </c>
      <c r="B45" s="1" t="s">
        <v>34</v>
      </c>
      <c r="C45" s="1" t="s">
        <v>134</v>
      </c>
      <c r="D45" s="1" t="s">
        <v>135</v>
      </c>
      <c r="E45" s="1" t="s">
        <v>26</v>
      </c>
      <c r="F45" s="2">
        <v>7.44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x14ac:dyDescent="0.25">
      <c r="A46" s="1" t="s">
        <v>136</v>
      </c>
      <c r="B46" s="1" t="s">
        <v>19</v>
      </c>
      <c r="C46" s="1" t="s">
        <v>137</v>
      </c>
      <c r="D46" s="1" t="s">
        <v>138</v>
      </c>
      <c r="E46" s="1" t="s">
        <v>22</v>
      </c>
      <c r="F46" s="2">
        <v>748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x14ac:dyDescent="0.25">
      <c r="A47" s="1" t="s">
        <v>139</v>
      </c>
      <c r="B47" s="1"/>
      <c r="C47" s="1"/>
      <c r="D47" s="1" t="s">
        <v>140</v>
      </c>
    </row>
    <row r="48" spans="1:10" x14ac:dyDescent="0.25">
      <c r="A48" s="1" t="s">
        <v>141</v>
      </c>
      <c r="B48" s="1"/>
      <c r="C48" s="1"/>
      <c r="D48" s="1" t="s">
        <v>142</v>
      </c>
    </row>
    <row r="49" spans="1:10" x14ac:dyDescent="0.25">
      <c r="A49" s="1" t="s">
        <v>143</v>
      </c>
      <c r="B49" s="1"/>
      <c r="C49" s="1"/>
      <c r="D49" s="1" t="s">
        <v>144</v>
      </c>
    </row>
    <row r="50" spans="1:10" ht="54.4" customHeight="1" x14ac:dyDescent="0.25">
      <c r="A50" s="1" t="s">
        <v>145</v>
      </c>
      <c r="B50" s="1" t="s">
        <v>19</v>
      </c>
      <c r="C50" s="1" t="s">
        <v>146</v>
      </c>
      <c r="D50" s="1" t="s">
        <v>147</v>
      </c>
      <c r="E50" s="1" t="s">
        <v>63</v>
      </c>
      <c r="F50" s="2">
        <v>1</v>
      </c>
      <c r="G50" s="3">
        <v>0</v>
      </c>
      <c r="H50" s="3"/>
      <c r="I50" s="2">
        <f t="shared" ref="I50:I56" si="4">ROUND(G50*(1 + H50/100),2)</f>
        <v>0</v>
      </c>
      <c r="J50" s="2">
        <f t="shared" ref="J50:J56" si="5">ROUND(F50*I50,2)</f>
        <v>0</v>
      </c>
    </row>
    <row r="51" spans="1:10" ht="38.65" customHeight="1" x14ac:dyDescent="0.25">
      <c r="A51" s="1" t="s">
        <v>148</v>
      </c>
      <c r="B51" s="1" t="s">
        <v>34</v>
      </c>
      <c r="C51" s="1" t="s">
        <v>149</v>
      </c>
      <c r="D51" s="1" t="s">
        <v>150</v>
      </c>
      <c r="E51" s="1" t="s">
        <v>22</v>
      </c>
      <c r="F51" s="2">
        <v>1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6" customHeight="1" x14ac:dyDescent="0.25">
      <c r="A52" s="1" t="s">
        <v>151</v>
      </c>
      <c r="B52" s="1" t="s">
        <v>19</v>
      </c>
      <c r="C52" s="1" t="s">
        <v>152</v>
      </c>
      <c r="D52" s="1" t="s">
        <v>153</v>
      </c>
      <c r="E52" s="1" t="s">
        <v>55</v>
      </c>
      <c r="F52" s="2">
        <v>15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154</v>
      </c>
      <c r="B53" s="1" t="s">
        <v>19</v>
      </c>
      <c r="C53" s="1" t="s">
        <v>155</v>
      </c>
      <c r="D53" s="1" t="s">
        <v>156</v>
      </c>
      <c r="E53" s="1" t="s">
        <v>63</v>
      </c>
      <c r="F53" s="2">
        <v>4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54.95" customHeight="1" x14ac:dyDescent="0.25">
      <c r="A54" s="1" t="s">
        <v>157</v>
      </c>
      <c r="B54" s="1" t="s">
        <v>19</v>
      </c>
      <c r="C54" s="1" t="s">
        <v>158</v>
      </c>
      <c r="D54" s="1" t="s">
        <v>159</v>
      </c>
      <c r="E54" s="1" t="s">
        <v>63</v>
      </c>
      <c r="F54" s="2">
        <v>2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50.45" customHeight="1" x14ac:dyDescent="0.25">
      <c r="A55" s="1" t="s">
        <v>160</v>
      </c>
      <c r="B55" s="1" t="s">
        <v>19</v>
      </c>
      <c r="C55" s="1" t="s">
        <v>161</v>
      </c>
      <c r="D55" s="1" t="s">
        <v>162</v>
      </c>
      <c r="E55" s="1" t="s">
        <v>55</v>
      </c>
      <c r="F55" s="2">
        <v>30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71.099999999999994" customHeight="1" x14ac:dyDescent="0.25">
      <c r="A56" s="1" t="s">
        <v>163</v>
      </c>
      <c r="B56" s="1" t="s">
        <v>34</v>
      </c>
      <c r="C56" s="1" t="s">
        <v>164</v>
      </c>
      <c r="D56" s="1" t="s">
        <v>165</v>
      </c>
      <c r="E56" s="1" t="s">
        <v>55</v>
      </c>
      <c r="F56" s="2">
        <v>32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x14ac:dyDescent="0.25">
      <c r="A57" s="1" t="s">
        <v>166</v>
      </c>
      <c r="B57" s="1"/>
      <c r="C57" s="1"/>
      <c r="D57" s="1" t="s">
        <v>167</v>
      </c>
    </row>
    <row r="58" spans="1:10" ht="85.5" customHeight="1" x14ac:dyDescent="0.25">
      <c r="A58" s="1" t="s">
        <v>168</v>
      </c>
      <c r="B58" s="1" t="s">
        <v>19</v>
      </c>
      <c r="C58" s="1" t="s">
        <v>169</v>
      </c>
      <c r="D58" s="1" t="s">
        <v>170</v>
      </c>
      <c r="E58" s="1" t="s">
        <v>63</v>
      </c>
      <c r="F58" s="2">
        <v>1</v>
      </c>
      <c r="G58" s="3">
        <v>0</v>
      </c>
      <c r="H58" s="3"/>
      <c r="I58" s="2">
        <f t="shared" ref="I58:I68" si="6">ROUND(G58*(1 + H58/100),2)</f>
        <v>0</v>
      </c>
      <c r="J58" s="2">
        <f t="shared" ref="J58:J68" si="7">ROUND(F58*I58,2)</f>
        <v>0</v>
      </c>
    </row>
    <row r="59" spans="1:10" ht="29.65" customHeight="1" x14ac:dyDescent="0.25">
      <c r="A59" s="1" t="s">
        <v>171</v>
      </c>
      <c r="B59" s="1" t="s">
        <v>19</v>
      </c>
      <c r="C59" s="1" t="s">
        <v>172</v>
      </c>
      <c r="D59" s="1" t="s">
        <v>173</v>
      </c>
      <c r="E59" s="1" t="s">
        <v>55</v>
      </c>
      <c r="F59" s="2">
        <v>6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70.7" customHeight="1" x14ac:dyDescent="0.25">
      <c r="A60" s="1" t="s">
        <v>174</v>
      </c>
      <c r="B60" s="1" t="s">
        <v>34</v>
      </c>
      <c r="C60" s="1" t="s">
        <v>175</v>
      </c>
      <c r="D60" s="1" t="s">
        <v>176</v>
      </c>
      <c r="E60" s="1" t="s">
        <v>22</v>
      </c>
      <c r="F60" s="2">
        <v>2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64.900000000000006" customHeight="1" x14ac:dyDescent="0.25">
      <c r="A61" s="1" t="s">
        <v>177</v>
      </c>
      <c r="B61" s="1" t="s">
        <v>34</v>
      </c>
      <c r="C61" s="1" t="s">
        <v>178</v>
      </c>
      <c r="D61" s="1" t="s">
        <v>179</v>
      </c>
      <c r="E61" s="1" t="s">
        <v>55</v>
      </c>
      <c r="F61" s="2">
        <v>22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51.4" customHeight="1" x14ac:dyDescent="0.25">
      <c r="A62" s="1" t="s">
        <v>180</v>
      </c>
      <c r="B62" s="1" t="s">
        <v>19</v>
      </c>
      <c r="C62" s="1" t="s">
        <v>181</v>
      </c>
      <c r="D62" s="1" t="s">
        <v>182</v>
      </c>
      <c r="E62" s="1" t="s">
        <v>63</v>
      </c>
      <c r="F62" s="2">
        <v>2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35.1" customHeight="1" x14ac:dyDescent="0.25">
      <c r="A63" s="1" t="s">
        <v>183</v>
      </c>
      <c r="B63" s="1" t="s">
        <v>19</v>
      </c>
      <c r="C63" s="1" t="s">
        <v>184</v>
      </c>
      <c r="D63" s="1" t="s">
        <v>185</v>
      </c>
      <c r="E63" s="1" t="s">
        <v>59</v>
      </c>
      <c r="F63" s="2">
        <v>1.95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43.7" customHeight="1" x14ac:dyDescent="0.25">
      <c r="A64" s="1" t="s">
        <v>186</v>
      </c>
      <c r="B64" s="1" t="s">
        <v>19</v>
      </c>
      <c r="C64" s="1" t="s">
        <v>187</v>
      </c>
      <c r="D64" s="1" t="s">
        <v>188</v>
      </c>
      <c r="E64" s="1" t="s">
        <v>63</v>
      </c>
      <c r="F64" s="2">
        <v>1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34.700000000000003" customHeight="1" x14ac:dyDescent="0.25">
      <c r="A65" s="1" t="s">
        <v>189</v>
      </c>
      <c r="B65" s="1" t="s">
        <v>34</v>
      </c>
      <c r="C65" s="1" t="s">
        <v>190</v>
      </c>
      <c r="D65" s="1" t="s">
        <v>191</v>
      </c>
      <c r="E65" s="1" t="s">
        <v>48</v>
      </c>
      <c r="F65" s="2">
        <v>5.28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36.4" customHeight="1" x14ac:dyDescent="0.25">
      <c r="A66" s="1" t="s">
        <v>192</v>
      </c>
      <c r="B66" s="1" t="s">
        <v>34</v>
      </c>
      <c r="C66" s="1" t="s">
        <v>193</v>
      </c>
      <c r="D66" s="1" t="s">
        <v>194</v>
      </c>
      <c r="E66" s="1" t="s">
        <v>48</v>
      </c>
      <c r="F66" s="2">
        <v>2.67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68.45" customHeight="1" x14ac:dyDescent="0.25">
      <c r="A67" s="1" t="s">
        <v>195</v>
      </c>
      <c r="B67" s="1" t="s">
        <v>34</v>
      </c>
      <c r="C67" s="1" t="s">
        <v>196</v>
      </c>
      <c r="D67" s="1" t="s">
        <v>197</v>
      </c>
      <c r="E67" s="1" t="s">
        <v>48</v>
      </c>
      <c r="F67" s="2">
        <v>0.44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27.4" customHeight="1" x14ac:dyDescent="0.25">
      <c r="A68" s="1" t="s">
        <v>198</v>
      </c>
      <c r="B68" s="1" t="s">
        <v>19</v>
      </c>
      <c r="C68" s="1" t="s">
        <v>199</v>
      </c>
      <c r="D68" s="1" t="s">
        <v>200</v>
      </c>
      <c r="E68" s="1" t="s">
        <v>48</v>
      </c>
      <c r="F68" s="2">
        <v>1.65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x14ac:dyDescent="0.25">
      <c r="A69" s="1" t="s">
        <v>201</v>
      </c>
      <c r="B69" s="1"/>
      <c r="C69" s="1"/>
      <c r="D69" s="1" t="s">
        <v>202</v>
      </c>
    </row>
    <row r="70" spans="1:10" ht="33.75" customHeight="1" x14ac:dyDescent="0.25">
      <c r="A70" s="1" t="s">
        <v>203</v>
      </c>
      <c r="B70" s="1" t="s">
        <v>34</v>
      </c>
      <c r="C70" s="1" t="s">
        <v>204</v>
      </c>
      <c r="D70" s="1" t="s">
        <v>205</v>
      </c>
      <c r="E70" s="1" t="s">
        <v>22</v>
      </c>
      <c r="F70" s="2">
        <v>5</v>
      </c>
      <c r="G70" s="3">
        <v>0</v>
      </c>
      <c r="H70" s="3"/>
      <c r="I70" s="2">
        <f>ROUND(G70*(1 + H70/100),2)</f>
        <v>0</v>
      </c>
      <c r="J70" s="2">
        <f>ROUND(F70*I70,2)</f>
        <v>0</v>
      </c>
    </row>
    <row r="71" spans="1:10" ht="52.15" customHeight="1" x14ac:dyDescent="0.25">
      <c r="A71" s="1" t="s">
        <v>206</v>
      </c>
      <c r="B71" s="1" t="s">
        <v>19</v>
      </c>
      <c r="C71" s="1" t="s">
        <v>207</v>
      </c>
      <c r="D71" s="1" t="s">
        <v>208</v>
      </c>
      <c r="E71" s="1" t="s">
        <v>63</v>
      </c>
      <c r="F71" s="2">
        <v>5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27.4" customHeight="1" x14ac:dyDescent="0.25">
      <c r="A72" s="1" t="s">
        <v>209</v>
      </c>
      <c r="B72" s="1" t="s">
        <v>19</v>
      </c>
      <c r="C72" s="1" t="s">
        <v>210</v>
      </c>
      <c r="D72" s="1" t="s">
        <v>211</v>
      </c>
      <c r="E72" s="1" t="s">
        <v>55</v>
      </c>
      <c r="F72" s="2">
        <v>16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60.75" customHeight="1" x14ac:dyDescent="0.25">
      <c r="A73" s="1" t="s">
        <v>212</v>
      </c>
      <c r="B73" s="1" t="s">
        <v>19</v>
      </c>
      <c r="C73" s="1" t="s">
        <v>213</v>
      </c>
      <c r="D73" s="1" t="s">
        <v>214</v>
      </c>
      <c r="E73" s="1" t="s">
        <v>215</v>
      </c>
      <c r="F73" s="2">
        <v>1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19.899999999999999" customHeight="1" x14ac:dyDescent="0.25">
      <c r="A74" s="1" t="s">
        <v>216</v>
      </c>
      <c r="B74" s="1"/>
      <c r="C74" s="1"/>
      <c r="D74" s="1" t="s">
        <v>217</v>
      </c>
    </row>
    <row r="75" spans="1:10" ht="31.15" customHeight="1" x14ac:dyDescent="0.25">
      <c r="A75" s="1" t="s">
        <v>218</v>
      </c>
      <c r="B75" s="1" t="s">
        <v>19</v>
      </c>
      <c r="C75" s="1" t="s">
        <v>219</v>
      </c>
      <c r="D75" s="1" t="s">
        <v>220</v>
      </c>
      <c r="E75" s="1" t="s">
        <v>63</v>
      </c>
      <c r="F75" s="2">
        <v>1</v>
      </c>
      <c r="G75" s="3">
        <v>0</v>
      </c>
      <c r="H75" s="3"/>
      <c r="I75" s="2">
        <f t="shared" ref="I75:I84" si="8">ROUND(G75*(1 + H75/100),2)</f>
        <v>0</v>
      </c>
      <c r="J75" s="2">
        <f t="shared" ref="J75:J84" si="9">ROUND(F75*I75,2)</f>
        <v>0</v>
      </c>
    </row>
    <row r="76" spans="1:10" ht="24.4" customHeight="1" x14ac:dyDescent="0.25">
      <c r="A76" s="1" t="s">
        <v>221</v>
      </c>
      <c r="B76" s="1" t="s">
        <v>19</v>
      </c>
      <c r="C76" s="1" t="s">
        <v>222</v>
      </c>
      <c r="D76" s="1" t="s">
        <v>223</v>
      </c>
      <c r="E76" s="1" t="s">
        <v>63</v>
      </c>
      <c r="F76" s="2">
        <v>1</v>
      </c>
      <c r="G76" s="3">
        <v>0</v>
      </c>
      <c r="H76" s="3"/>
      <c r="I76" s="2">
        <f t="shared" si="8"/>
        <v>0</v>
      </c>
      <c r="J76" s="2">
        <f t="shared" si="9"/>
        <v>0</v>
      </c>
    </row>
    <row r="77" spans="1:10" ht="29.65" customHeight="1" x14ac:dyDescent="0.25">
      <c r="A77" s="1" t="s">
        <v>224</v>
      </c>
      <c r="B77" s="1" t="s">
        <v>19</v>
      </c>
      <c r="C77" s="1" t="s">
        <v>225</v>
      </c>
      <c r="D77" s="1" t="s">
        <v>226</v>
      </c>
      <c r="E77" s="1" t="s">
        <v>63</v>
      </c>
      <c r="F77" s="2">
        <v>1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26.65" customHeight="1" x14ac:dyDescent="0.25">
      <c r="A78" s="1" t="s">
        <v>227</v>
      </c>
      <c r="B78" s="1" t="s">
        <v>19</v>
      </c>
      <c r="C78" s="1" t="s">
        <v>228</v>
      </c>
      <c r="D78" s="1" t="s">
        <v>229</v>
      </c>
      <c r="E78" s="1" t="s">
        <v>63</v>
      </c>
      <c r="F78" s="2">
        <v>3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28.9" customHeight="1" x14ac:dyDescent="0.25">
      <c r="A79" s="1" t="s">
        <v>230</v>
      </c>
      <c r="B79" s="1" t="s">
        <v>19</v>
      </c>
      <c r="C79" s="1" t="s">
        <v>231</v>
      </c>
      <c r="D79" s="1" t="s">
        <v>232</v>
      </c>
      <c r="E79" s="1" t="s">
        <v>63</v>
      </c>
      <c r="F79" s="2">
        <v>1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53.65" customHeight="1" x14ac:dyDescent="0.25">
      <c r="A80" s="1" t="s">
        <v>233</v>
      </c>
      <c r="B80" s="1" t="s">
        <v>19</v>
      </c>
      <c r="C80" s="1" t="s">
        <v>234</v>
      </c>
      <c r="D80" s="1" t="s">
        <v>235</v>
      </c>
      <c r="E80" s="1" t="s">
        <v>55</v>
      </c>
      <c r="F80" s="2">
        <v>2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55.9" customHeight="1" x14ac:dyDescent="0.25">
      <c r="A81" s="1" t="s">
        <v>236</v>
      </c>
      <c r="B81" s="1" t="s">
        <v>19</v>
      </c>
      <c r="C81" s="1" t="s">
        <v>237</v>
      </c>
      <c r="D81" s="1" t="s">
        <v>238</v>
      </c>
      <c r="E81" s="1" t="s">
        <v>22</v>
      </c>
      <c r="F81" s="2">
        <v>1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48.6" customHeight="1" x14ac:dyDescent="0.25">
      <c r="A82" s="1" t="s">
        <v>239</v>
      </c>
      <c r="B82" s="1" t="s">
        <v>19</v>
      </c>
      <c r="C82" s="1" t="s">
        <v>240</v>
      </c>
      <c r="D82" s="1" t="s">
        <v>241</v>
      </c>
      <c r="E82" s="1" t="s">
        <v>63</v>
      </c>
      <c r="F82" s="2">
        <v>12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34.700000000000003" customHeight="1" x14ac:dyDescent="0.25">
      <c r="A83" s="1" t="s">
        <v>242</v>
      </c>
      <c r="B83" s="1" t="s">
        <v>19</v>
      </c>
      <c r="C83" s="1" t="s">
        <v>243</v>
      </c>
      <c r="D83" s="1" t="s">
        <v>244</v>
      </c>
      <c r="E83" s="1" t="s">
        <v>22</v>
      </c>
      <c r="F83" s="2">
        <v>3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20.65" customHeight="1" x14ac:dyDescent="0.25">
      <c r="A84" s="1" t="s">
        <v>245</v>
      </c>
      <c r="B84" s="1" t="s">
        <v>19</v>
      </c>
      <c r="C84" s="1" t="s">
        <v>246</v>
      </c>
      <c r="D84" s="1" t="s">
        <v>247</v>
      </c>
      <c r="E84" s="1" t="s">
        <v>248</v>
      </c>
      <c r="F84" s="2">
        <v>0.7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x14ac:dyDescent="0.25">
      <c r="A85" s="1" t="s">
        <v>249</v>
      </c>
      <c r="B85" s="1"/>
      <c r="C85" s="1"/>
      <c r="D85" s="1" t="s">
        <v>250</v>
      </c>
    </row>
    <row r="86" spans="1:10" x14ac:dyDescent="0.25">
      <c r="A86" s="1" t="s">
        <v>251</v>
      </c>
      <c r="B86" s="1"/>
      <c r="C86" s="1"/>
      <c r="D86" s="1" t="s">
        <v>252</v>
      </c>
    </row>
    <row r="87" spans="1:10" ht="78.400000000000006" customHeight="1" x14ac:dyDescent="0.25">
      <c r="A87" s="1" t="s">
        <v>253</v>
      </c>
      <c r="B87" s="1" t="s">
        <v>34</v>
      </c>
      <c r="C87" s="1" t="s">
        <v>164</v>
      </c>
      <c r="D87" s="1" t="s">
        <v>254</v>
      </c>
      <c r="E87" s="1" t="s">
        <v>55</v>
      </c>
      <c r="F87" s="2">
        <v>60</v>
      </c>
      <c r="G87" s="3">
        <v>0</v>
      </c>
      <c r="H87" s="3"/>
      <c r="I87" s="2">
        <f t="shared" ref="I87:I118" si="10">ROUND(G87*(1 + H87/100),2)</f>
        <v>0</v>
      </c>
      <c r="J87" s="2">
        <f t="shared" ref="J87:J118" si="11">ROUND(F87*I87,2)</f>
        <v>0</v>
      </c>
    </row>
    <row r="88" spans="1:10" ht="76.900000000000006" customHeight="1" x14ac:dyDescent="0.25">
      <c r="A88" s="1" t="s">
        <v>255</v>
      </c>
      <c r="B88" s="1" t="s">
        <v>34</v>
      </c>
      <c r="C88" s="1" t="s">
        <v>164</v>
      </c>
      <c r="D88" s="1" t="s">
        <v>256</v>
      </c>
      <c r="E88" s="1" t="s">
        <v>55</v>
      </c>
      <c r="F88" s="2">
        <v>60</v>
      </c>
      <c r="G88" s="3">
        <v>0</v>
      </c>
      <c r="H88" s="3"/>
      <c r="I88" s="2">
        <f t="shared" si="10"/>
        <v>0</v>
      </c>
      <c r="J88" s="2">
        <f t="shared" si="11"/>
        <v>0</v>
      </c>
    </row>
    <row r="89" spans="1:10" ht="77.45" customHeight="1" x14ac:dyDescent="0.25">
      <c r="A89" s="1" t="s">
        <v>257</v>
      </c>
      <c r="B89" s="1" t="s">
        <v>34</v>
      </c>
      <c r="C89" s="1" t="s">
        <v>164</v>
      </c>
      <c r="D89" s="1" t="s">
        <v>258</v>
      </c>
      <c r="E89" s="1" t="s">
        <v>55</v>
      </c>
      <c r="F89" s="2">
        <v>60</v>
      </c>
      <c r="G89" s="3">
        <v>0</v>
      </c>
      <c r="H89" s="3"/>
      <c r="I89" s="2">
        <f t="shared" si="10"/>
        <v>0</v>
      </c>
      <c r="J89" s="2">
        <f t="shared" si="11"/>
        <v>0</v>
      </c>
    </row>
    <row r="90" spans="1:10" ht="79.150000000000006" customHeight="1" x14ac:dyDescent="0.25">
      <c r="A90" s="1" t="s">
        <v>259</v>
      </c>
      <c r="B90" s="1" t="s">
        <v>34</v>
      </c>
      <c r="C90" s="1" t="s">
        <v>164</v>
      </c>
      <c r="D90" s="1" t="s">
        <v>260</v>
      </c>
      <c r="E90" s="1" t="s">
        <v>55</v>
      </c>
      <c r="F90" s="2">
        <v>60</v>
      </c>
      <c r="G90" s="3">
        <v>0</v>
      </c>
      <c r="H90" s="3"/>
      <c r="I90" s="2">
        <f t="shared" si="10"/>
        <v>0</v>
      </c>
      <c r="J90" s="2">
        <f t="shared" si="11"/>
        <v>0</v>
      </c>
    </row>
    <row r="91" spans="1:10" ht="61.15" customHeight="1" x14ac:dyDescent="0.25">
      <c r="A91" s="1" t="s">
        <v>261</v>
      </c>
      <c r="B91" s="1" t="s">
        <v>19</v>
      </c>
      <c r="C91" s="1" t="s">
        <v>262</v>
      </c>
      <c r="D91" s="1" t="s">
        <v>263</v>
      </c>
      <c r="E91" s="1" t="s">
        <v>22</v>
      </c>
      <c r="F91" s="2">
        <v>8</v>
      </c>
      <c r="G91" s="3">
        <v>0</v>
      </c>
      <c r="H91" s="3"/>
      <c r="I91" s="2">
        <f t="shared" si="10"/>
        <v>0</v>
      </c>
      <c r="J91" s="2">
        <f t="shared" si="11"/>
        <v>0</v>
      </c>
    </row>
    <row r="92" spans="1:10" ht="76.900000000000006" customHeight="1" x14ac:dyDescent="0.25">
      <c r="A92" s="1" t="s">
        <v>264</v>
      </c>
      <c r="B92" s="1" t="s">
        <v>34</v>
      </c>
      <c r="C92" s="1" t="s">
        <v>265</v>
      </c>
      <c r="D92" s="1" t="s">
        <v>266</v>
      </c>
      <c r="E92" s="1" t="s">
        <v>55</v>
      </c>
      <c r="F92" s="2">
        <v>60</v>
      </c>
      <c r="G92" s="3">
        <v>0</v>
      </c>
      <c r="H92" s="3"/>
      <c r="I92" s="2">
        <f t="shared" si="10"/>
        <v>0</v>
      </c>
      <c r="J92" s="2">
        <f t="shared" si="11"/>
        <v>0</v>
      </c>
    </row>
    <row r="93" spans="1:10" ht="60.75" customHeight="1" x14ac:dyDescent="0.25">
      <c r="A93" s="1" t="s">
        <v>267</v>
      </c>
      <c r="B93" s="1" t="s">
        <v>19</v>
      </c>
      <c r="C93" s="1" t="s">
        <v>268</v>
      </c>
      <c r="D93" s="1" t="s">
        <v>269</v>
      </c>
      <c r="E93" s="1" t="s">
        <v>22</v>
      </c>
      <c r="F93" s="2">
        <v>2</v>
      </c>
      <c r="G93" s="3">
        <v>0</v>
      </c>
      <c r="H93" s="3"/>
      <c r="I93" s="2">
        <f t="shared" si="10"/>
        <v>0</v>
      </c>
      <c r="J93" s="2">
        <f t="shared" si="11"/>
        <v>0</v>
      </c>
    </row>
    <row r="94" spans="1:10" ht="64.349999999999994" customHeight="1" x14ac:dyDescent="0.25">
      <c r="A94" s="1" t="s">
        <v>270</v>
      </c>
      <c r="B94" s="1" t="s">
        <v>34</v>
      </c>
      <c r="C94" s="1" t="s">
        <v>271</v>
      </c>
      <c r="D94" s="1" t="s">
        <v>272</v>
      </c>
      <c r="E94" s="1" t="s">
        <v>55</v>
      </c>
      <c r="F94" s="2">
        <v>90</v>
      </c>
      <c r="G94" s="3">
        <v>0</v>
      </c>
      <c r="H94" s="3"/>
      <c r="I94" s="2">
        <f t="shared" si="10"/>
        <v>0</v>
      </c>
      <c r="J94" s="2">
        <f t="shared" si="11"/>
        <v>0</v>
      </c>
    </row>
    <row r="95" spans="1:10" ht="63" customHeight="1" x14ac:dyDescent="0.25">
      <c r="A95" s="1" t="s">
        <v>273</v>
      </c>
      <c r="B95" s="1" t="s">
        <v>34</v>
      </c>
      <c r="C95" s="1" t="s">
        <v>271</v>
      </c>
      <c r="D95" s="1" t="s">
        <v>274</v>
      </c>
      <c r="E95" s="1" t="s">
        <v>55</v>
      </c>
      <c r="F95" s="2">
        <v>90</v>
      </c>
      <c r="G95" s="3">
        <v>0</v>
      </c>
      <c r="H95" s="3"/>
      <c r="I95" s="2">
        <f t="shared" si="10"/>
        <v>0</v>
      </c>
      <c r="J95" s="2">
        <f t="shared" si="11"/>
        <v>0</v>
      </c>
    </row>
    <row r="96" spans="1:10" ht="63.4" customHeight="1" x14ac:dyDescent="0.25">
      <c r="A96" s="1" t="s">
        <v>275</v>
      </c>
      <c r="B96" s="1" t="s">
        <v>34</v>
      </c>
      <c r="C96" s="1" t="s">
        <v>271</v>
      </c>
      <c r="D96" s="1" t="s">
        <v>276</v>
      </c>
      <c r="E96" s="1" t="s">
        <v>55</v>
      </c>
      <c r="F96" s="2">
        <v>90</v>
      </c>
      <c r="G96" s="3">
        <v>0</v>
      </c>
      <c r="H96" s="3"/>
      <c r="I96" s="2">
        <f t="shared" si="10"/>
        <v>0</v>
      </c>
      <c r="J96" s="2">
        <f t="shared" si="11"/>
        <v>0</v>
      </c>
    </row>
    <row r="97" spans="1:10" ht="65.25" customHeight="1" x14ac:dyDescent="0.25">
      <c r="A97" s="1" t="s">
        <v>277</v>
      </c>
      <c r="B97" s="1" t="s">
        <v>34</v>
      </c>
      <c r="C97" s="1" t="s">
        <v>271</v>
      </c>
      <c r="D97" s="1" t="s">
        <v>278</v>
      </c>
      <c r="E97" s="1" t="s">
        <v>55</v>
      </c>
      <c r="F97" s="2">
        <v>90</v>
      </c>
      <c r="G97" s="3">
        <v>0</v>
      </c>
      <c r="H97" s="3"/>
      <c r="I97" s="2">
        <f t="shared" si="10"/>
        <v>0</v>
      </c>
      <c r="J97" s="2">
        <f t="shared" si="11"/>
        <v>0</v>
      </c>
    </row>
    <row r="98" spans="1:10" ht="63" customHeight="1" x14ac:dyDescent="0.25">
      <c r="A98" s="1" t="s">
        <v>279</v>
      </c>
      <c r="B98" s="1" t="s">
        <v>34</v>
      </c>
      <c r="C98" s="1" t="s">
        <v>271</v>
      </c>
      <c r="D98" s="1" t="s">
        <v>280</v>
      </c>
      <c r="E98" s="1" t="s">
        <v>55</v>
      </c>
      <c r="F98" s="2">
        <v>90</v>
      </c>
      <c r="G98" s="3">
        <v>0</v>
      </c>
      <c r="H98" s="3"/>
      <c r="I98" s="2">
        <f t="shared" si="10"/>
        <v>0</v>
      </c>
      <c r="J98" s="2">
        <f t="shared" si="11"/>
        <v>0</v>
      </c>
    </row>
    <row r="99" spans="1:10" ht="49.15" customHeight="1" x14ac:dyDescent="0.25">
      <c r="A99" s="1" t="s">
        <v>281</v>
      </c>
      <c r="B99" s="1" t="s">
        <v>19</v>
      </c>
      <c r="C99" s="1" t="s">
        <v>282</v>
      </c>
      <c r="D99" s="1" t="s">
        <v>283</v>
      </c>
      <c r="E99" s="1" t="s">
        <v>22</v>
      </c>
      <c r="F99" s="2">
        <v>20</v>
      </c>
      <c r="G99" s="3">
        <v>0</v>
      </c>
      <c r="H99" s="3"/>
      <c r="I99" s="2">
        <f t="shared" si="10"/>
        <v>0</v>
      </c>
      <c r="J99" s="2">
        <f t="shared" si="11"/>
        <v>0</v>
      </c>
    </row>
    <row r="100" spans="1:10" ht="64.349999999999994" customHeight="1" x14ac:dyDescent="0.25">
      <c r="A100" s="1" t="s">
        <v>284</v>
      </c>
      <c r="B100" s="1" t="s">
        <v>34</v>
      </c>
      <c r="C100" s="1" t="s">
        <v>285</v>
      </c>
      <c r="D100" s="1" t="s">
        <v>286</v>
      </c>
      <c r="E100" s="1" t="s">
        <v>55</v>
      </c>
      <c r="F100" s="2">
        <v>93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63" customHeight="1" x14ac:dyDescent="0.25">
      <c r="A101" s="1" t="s">
        <v>287</v>
      </c>
      <c r="B101" s="1" t="s">
        <v>34</v>
      </c>
      <c r="C101" s="1" t="s">
        <v>285</v>
      </c>
      <c r="D101" s="1" t="s">
        <v>288</v>
      </c>
      <c r="E101" s="1" t="s">
        <v>55</v>
      </c>
      <c r="F101" s="2">
        <v>93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63.4" customHeight="1" x14ac:dyDescent="0.25">
      <c r="A102" s="1" t="s">
        <v>289</v>
      </c>
      <c r="B102" s="1" t="s">
        <v>34</v>
      </c>
      <c r="C102" s="1" t="s">
        <v>285</v>
      </c>
      <c r="D102" s="1" t="s">
        <v>290</v>
      </c>
      <c r="E102" s="1" t="s">
        <v>55</v>
      </c>
      <c r="F102" s="2">
        <v>93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65.25" customHeight="1" x14ac:dyDescent="0.25">
      <c r="A103" s="1" t="s">
        <v>291</v>
      </c>
      <c r="B103" s="1" t="s">
        <v>34</v>
      </c>
      <c r="C103" s="1" t="s">
        <v>285</v>
      </c>
      <c r="D103" s="1" t="s">
        <v>292</v>
      </c>
      <c r="E103" s="1" t="s">
        <v>55</v>
      </c>
      <c r="F103" s="2">
        <v>93</v>
      </c>
      <c r="G103" s="3">
        <v>0</v>
      </c>
      <c r="H103" s="3"/>
      <c r="I103" s="2">
        <f t="shared" si="10"/>
        <v>0</v>
      </c>
      <c r="J103" s="2">
        <f t="shared" si="11"/>
        <v>0</v>
      </c>
    </row>
    <row r="104" spans="1:10" ht="63" customHeight="1" x14ac:dyDescent="0.25">
      <c r="A104" s="1" t="s">
        <v>293</v>
      </c>
      <c r="B104" s="1" t="s">
        <v>34</v>
      </c>
      <c r="C104" s="1" t="s">
        <v>285</v>
      </c>
      <c r="D104" s="1" t="s">
        <v>294</v>
      </c>
      <c r="E104" s="1" t="s">
        <v>55</v>
      </c>
      <c r="F104" s="2">
        <v>93</v>
      </c>
      <c r="G104" s="3">
        <v>0</v>
      </c>
      <c r="H104" s="3"/>
      <c r="I104" s="2">
        <f t="shared" si="10"/>
        <v>0</v>
      </c>
      <c r="J104" s="2">
        <f t="shared" si="11"/>
        <v>0</v>
      </c>
    </row>
    <row r="105" spans="1:10" ht="49.15" customHeight="1" x14ac:dyDescent="0.25">
      <c r="A105" s="1" t="s">
        <v>295</v>
      </c>
      <c r="B105" s="1" t="s">
        <v>19</v>
      </c>
      <c r="C105" s="1" t="s">
        <v>296</v>
      </c>
      <c r="D105" s="1" t="s">
        <v>297</v>
      </c>
      <c r="E105" s="1" t="s">
        <v>22</v>
      </c>
      <c r="F105" s="2">
        <v>20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ht="63.95" customHeight="1" x14ac:dyDescent="0.25">
      <c r="A106" s="1" t="s">
        <v>298</v>
      </c>
      <c r="B106" s="1" t="s">
        <v>34</v>
      </c>
      <c r="C106" s="1" t="s">
        <v>299</v>
      </c>
      <c r="D106" s="1" t="s">
        <v>300</v>
      </c>
      <c r="E106" s="1" t="s">
        <v>55</v>
      </c>
      <c r="F106" s="2">
        <v>470</v>
      </c>
      <c r="G106" s="3">
        <v>0</v>
      </c>
      <c r="H106" s="3"/>
      <c r="I106" s="2">
        <f t="shared" si="10"/>
        <v>0</v>
      </c>
      <c r="J106" s="2">
        <f t="shared" si="11"/>
        <v>0</v>
      </c>
    </row>
    <row r="107" spans="1:10" ht="63.4" customHeight="1" x14ac:dyDescent="0.25">
      <c r="A107" s="1" t="s">
        <v>301</v>
      </c>
      <c r="B107" s="1" t="s">
        <v>34</v>
      </c>
      <c r="C107" s="1" t="s">
        <v>299</v>
      </c>
      <c r="D107" s="1" t="s">
        <v>302</v>
      </c>
      <c r="E107" s="1" t="s">
        <v>55</v>
      </c>
      <c r="F107" s="2">
        <v>470</v>
      </c>
      <c r="G107" s="3">
        <v>0</v>
      </c>
      <c r="H107" s="3"/>
      <c r="I107" s="2">
        <f t="shared" si="10"/>
        <v>0</v>
      </c>
      <c r="J107" s="2">
        <f t="shared" si="11"/>
        <v>0</v>
      </c>
    </row>
    <row r="108" spans="1:10" ht="62.65" customHeight="1" x14ac:dyDescent="0.25">
      <c r="A108" s="1" t="s">
        <v>303</v>
      </c>
      <c r="B108" s="1" t="s">
        <v>34</v>
      </c>
      <c r="C108" s="1" t="s">
        <v>299</v>
      </c>
      <c r="D108" s="1" t="s">
        <v>304</v>
      </c>
      <c r="E108" s="1" t="s">
        <v>55</v>
      </c>
      <c r="F108" s="2">
        <v>470</v>
      </c>
      <c r="G108" s="3">
        <v>0</v>
      </c>
      <c r="H108" s="3"/>
      <c r="I108" s="2">
        <f t="shared" si="10"/>
        <v>0</v>
      </c>
      <c r="J108" s="2">
        <f t="shared" si="11"/>
        <v>0</v>
      </c>
    </row>
    <row r="109" spans="1:10" ht="63.95" customHeight="1" x14ac:dyDescent="0.25">
      <c r="A109" s="1" t="s">
        <v>305</v>
      </c>
      <c r="B109" s="1" t="s">
        <v>34</v>
      </c>
      <c r="C109" s="1" t="s">
        <v>306</v>
      </c>
      <c r="D109" s="1" t="s">
        <v>307</v>
      </c>
      <c r="E109" s="1" t="s">
        <v>55</v>
      </c>
      <c r="F109" s="2">
        <v>133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64.900000000000006" customHeight="1" x14ac:dyDescent="0.25">
      <c r="A110" s="1" t="s">
        <v>308</v>
      </c>
      <c r="B110" s="1" t="s">
        <v>34</v>
      </c>
      <c r="C110" s="1" t="s">
        <v>306</v>
      </c>
      <c r="D110" s="1" t="s">
        <v>309</v>
      </c>
      <c r="E110" s="1" t="s">
        <v>55</v>
      </c>
      <c r="F110" s="2">
        <v>133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62.65" customHeight="1" x14ac:dyDescent="0.25">
      <c r="A111" s="1" t="s">
        <v>310</v>
      </c>
      <c r="B111" s="1" t="s">
        <v>34</v>
      </c>
      <c r="C111" s="1" t="s">
        <v>306</v>
      </c>
      <c r="D111" s="1" t="s">
        <v>311</v>
      </c>
      <c r="E111" s="1" t="s">
        <v>55</v>
      </c>
      <c r="F111" s="2">
        <v>133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56.65" customHeight="1" x14ac:dyDescent="0.25">
      <c r="A112" s="1" t="s">
        <v>312</v>
      </c>
      <c r="B112" s="1" t="s">
        <v>19</v>
      </c>
      <c r="C112" s="1" t="s">
        <v>313</v>
      </c>
      <c r="D112" s="1" t="s">
        <v>314</v>
      </c>
      <c r="E112" s="1" t="s">
        <v>22</v>
      </c>
      <c r="F112" s="2">
        <v>38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55.35" customHeight="1" x14ac:dyDescent="0.25">
      <c r="A113" s="1" t="s">
        <v>315</v>
      </c>
      <c r="B113" s="1" t="s">
        <v>19</v>
      </c>
      <c r="C113" s="1" t="s">
        <v>316</v>
      </c>
      <c r="D113" s="1" t="s">
        <v>317</v>
      </c>
      <c r="E113" s="1" t="s">
        <v>22</v>
      </c>
      <c r="F113" s="2">
        <v>19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64.900000000000006" customHeight="1" x14ac:dyDescent="0.25">
      <c r="A114" s="1" t="s">
        <v>318</v>
      </c>
      <c r="B114" s="1" t="s">
        <v>34</v>
      </c>
      <c r="C114" s="1" t="s">
        <v>319</v>
      </c>
      <c r="D114" s="1" t="s">
        <v>320</v>
      </c>
      <c r="E114" s="1" t="s">
        <v>55</v>
      </c>
      <c r="F114" s="2">
        <v>1130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ht="65.650000000000006" customHeight="1" x14ac:dyDescent="0.25">
      <c r="A115" s="1" t="s">
        <v>321</v>
      </c>
      <c r="B115" s="1" t="s">
        <v>34</v>
      </c>
      <c r="C115" s="1" t="s">
        <v>319</v>
      </c>
      <c r="D115" s="1" t="s">
        <v>322</v>
      </c>
      <c r="E115" s="1" t="s">
        <v>55</v>
      </c>
      <c r="F115" s="2">
        <v>1130</v>
      </c>
      <c r="G115" s="3">
        <v>0</v>
      </c>
      <c r="H115" s="3"/>
      <c r="I115" s="2">
        <f t="shared" si="10"/>
        <v>0</v>
      </c>
      <c r="J115" s="2">
        <f t="shared" si="11"/>
        <v>0</v>
      </c>
    </row>
    <row r="116" spans="1:10" ht="63.4" customHeight="1" x14ac:dyDescent="0.25">
      <c r="A116" s="1" t="s">
        <v>323</v>
      </c>
      <c r="B116" s="1" t="s">
        <v>34</v>
      </c>
      <c r="C116" s="1" t="s">
        <v>319</v>
      </c>
      <c r="D116" s="1" t="s">
        <v>324</v>
      </c>
      <c r="E116" s="1" t="s">
        <v>55</v>
      </c>
      <c r="F116" s="2">
        <v>1130</v>
      </c>
      <c r="G116" s="3">
        <v>0</v>
      </c>
      <c r="H116" s="3"/>
      <c r="I116" s="2">
        <f t="shared" si="10"/>
        <v>0</v>
      </c>
      <c r="J116" s="2">
        <f t="shared" si="11"/>
        <v>0</v>
      </c>
    </row>
    <row r="117" spans="1:10" ht="55.35" customHeight="1" x14ac:dyDescent="0.25">
      <c r="A117" s="1" t="s">
        <v>325</v>
      </c>
      <c r="B117" s="1" t="s">
        <v>19</v>
      </c>
      <c r="C117" s="1" t="s">
        <v>326</v>
      </c>
      <c r="D117" s="1" t="s">
        <v>327</v>
      </c>
      <c r="E117" s="1" t="s">
        <v>22</v>
      </c>
      <c r="F117" s="2">
        <v>26</v>
      </c>
      <c r="G117" s="3">
        <v>0</v>
      </c>
      <c r="H117" s="3"/>
      <c r="I117" s="2">
        <f t="shared" si="10"/>
        <v>0</v>
      </c>
      <c r="J117" s="2">
        <f t="shared" si="11"/>
        <v>0</v>
      </c>
    </row>
    <row r="118" spans="1:10" ht="55.9" customHeight="1" x14ac:dyDescent="0.25">
      <c r="A118" s="1" t="s">
        <v>328</v>
      </c>
      <c r="B118" s="1" t="s">
        <v>19</v>
      </c>
      <c r="C118" s="1" t="s">
        <v>329</v>
      </c>
      <c r="D118" s="1" t="s">
        <v>330</v>
      </c>
      <c r="E118" s="1" t="s">
        <v>22</v>
      </c>
      <c r="F118" s="2">
        <v>52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x14ac:dyDescent="0.25">
      <c r="A119" s="1" t="s">
        <v>331</v>
      </c>
      <c r="B119" s="1"/>
      <c r="C119" s="1"/>
      <c r="D119" s="1" t="s">
        <v>332</v>
      </c>
    </row>
    <row r="120" spans="1:10" ht="39.200000000000003" customHeight="1" x14ac:dyDescent="0.25">
      <c r="A120" s="1" t="s">
        <v>333</v>
      </c>
      <c r="B120" s="1" t="s">
        <v>19</v>
      </c>
      <c r="C120" s="1" t="s">
        <v>334</v>
      </c>
      <c r="D120" s="1" t="s">
        <v>335</v>
      </c>
      <c r="E120" s="1" t="s">
        <v>22</v>
      </c>
      <c r="F120" s="2">
        <v>1</v>
      </c>
      <c r="G120" s="3">
        <v>0</v>
      </c>
      <c r="H120" s="3"/>
      <c r="I120" s="2">
        <f t="shared" ref="I120:I140" si="12">ROUND(G120*(1 + H120/100),2)</f>
        <v>0</v>
      </c>
      <c r="J120" s="2">
        <f t="shared" ref="J120:J140" si="13">ROUND(F120*I120,2)</f>
        <v>0</v>
      </c>
    </row>
    <row r="121" spans="1:10" ht="48.2" customHeight="1" x14ac:dyDescent="0.25">
      <c r="A121" s="1" t="s">
        <v>336</v>
      </c>
      <c r="B121" s="1" t="s">
        <v>19</v>
      </c>
      <c r="C121" s="1" t="s">
        <v>337</v>
      </c>
      <c r="D121" s="1" t="s">
        <v>338</v>
      </c>
      <c r="E121" s="1" t="s">
        <v>63</v>
      </c>
      <c r="F121" s="2">
        <v>1</v>
      </c>
      <c r="G121" s="3">
        <v>0</v>
      </c>
      <c r="H121" s="3"/>
      <c r="I121" s="2">
        <f t="shared" si="12"/>
        <v>0</v>
      </c>
      <c r="J121" s="2">
        <f t="shared" si="13"/>
        <v>0</v>
      </c>
    </row>
    <row r="122" spans="1:10" ht="28.9" customHeight="1" x14ac:dyDescent="0.25">
      <c r="A122" s="1" t="s">
        <v>339</v>
      </c>
      <c r="B122" s="1" t="s">
        <v>19</v>
      </c>
      <c r="C122" s="1" t="s">
        <v>231</v>
      </c>
      <c r="D122" s="1" t="s">
        <v>232</v>
      </c>
      <c r="E122" s="1" t="s">
        <v>63</v>
      </c>
      <c r="F122" s="2">
        <v>2</v>
      </c>
      <c r="G122" s="3">
        <v>0</v>
      </c>
      <c r="H122" s="3"/>
      <c r="I122" s="2">
        <f t="shared" si="12"/>
        <v>0</v>
      </c>
      <c r="J122" s="2">
        <f t="shared" si="13"/>
        <v>0</v>
      </c>
    </row>
    <row r="123" spans="1:10" ht="29.25" customHeight="1" x14ac:dyDescent="0.25">
      <c r="A123" s="1" t="s">
        <v>340</v>
      </c>
      <c r="B123" s="1" t="s">
        <v>19</v>
      </c>
      <c r="C123" s="1" t="s">
        <v>341</v>
      </c>
      <c r="D123" s="1" t="s">
        <v>342</v>
      </c>
      <c r="E123" s="1" t="s">
        <v>55</v>
      </c>
      <c r="F123" s="2">
        <v>3.7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ht="28.9" customHeight="1" x14ac:dyDescent="0.25">
      <c r="A124" s="1" t="s">
        <v>343</v>
      </c>
      <c r="B124" s="1" t="s">
        <v>19</v>
      </c>
      <c r="C124" s="1" t="s">
        <v>344</v>
      </c>
      <c r="D124" s="1" t="s">
        <v>345</v>
      </c>
      <c r="E124" s="1" t="s">
        <v>55</v>
      </c>
      <c r="F124" s="2">
        <v>4.4000000000000004</v>
      </c>
      <c r="G124" s="3">
        <v>0</v>
      </c>
      <c r="H124" s="3"/>
      <c r="I124" s="2">
        <f t="shared" si="12"/>
        <v>0</v>
      </c>
      <c r="J124" s="2">
        <f t="shared" si="13"/>
        <v>0</v>
      </c>
    </row>
    <row r="125" spans="1:10" ht="45.4" customHeight="1" x14ac:dyDescent="0.25">
      <c r="A125" s="1" t="s">
        <v>346</v>
      </c>
      <c r="B125" s="1" t="s">
        <v>19</v>
      </c>
      <c r="C125" s="1" t="s">
        <v>347</v>
      </c>
      <c r="D125" s="1" t="s">
        <v>348</v>
      </c>
      <c r="E125" s="1" t="s">
        <v>63</v>
      </c>
      <c r="F125" s="2">
        <v>1</v>
      </c>
      <c r="G125" s="3">
        <v>0</v>
      </c>
      <c r="H125" s="3"/>
      <c r="I125" s="2">
        <f t="shared" si="12"/>
        <v>0</v>
      </c>
      <c r="J125" s="2">
        <f t="shared" si="13"/>
        <v>0</v>
      </c>
    </row>
    <row r="126" spans="1:10" x14ac:dyDescent="0.25">
      <c r="A126" s="1" t="s">
        <v>349</v>
      </c>
      <c r="B126" s="1" t="s">
        <v>19</v>
      </c>
      <c r="C126" s="1" t="s">
        <v>350</v>
      </c>
      <c r="D126" s="1" t="s">
        <v>351</v>
      </c>
      <c r="E126" s="1" t="s">
        <v>63</v>
      </c>
      <c r="F126" s="2">
        <v>1</v>
      </c>
      <c r="G126" s="3">
        <v>0</v>
      </c>
      <c r="H126" s="3"/>
      <c r="I126" s="2">
        <f t="shared" si="12"/>
        <v>0</v>
      </c>
      <c r="J126" s="2">
        <f t="shared" si="13"/>
        <v>0</v>
      </c>
    </row>
    <row r="127" spans="1:10" x14ac:dyDescent="0.25">
      <c r="A127" s="1" t="s">
        <v>352</v>
      </c>
      <c r="B127" s="1" t="s">
        <v>19</v>
      </c>
      <c r="C127" s="1" t="s">
        <v>353</v>
      </c>
      <c r="D127" s="1" t="s">
        <v>354</v>
      </c>
      <c r="E127" s="1" t="s">
        <v>59</v>
      </c>
      <c r="F127" s="2">
        <v>1.7</v>
      </c>
      <c r="G127" s="3">
        <v>0</v>
      </c>
      <c r="H127" s="3"/>
      <c r="I127" s="2">
        <f t="shared" si="12"/>
        <v>0</v>
      </c>
      <c r="J127" s="2">
        <f t="shared" si="13"/>
        <v>0</v>
      </c>
    </row>
    <row r="128" spans="1:10" ht="36" customHeight="1" x14ac:dyDescent="0.25">
      <c r="A128" s="1" t="s">
        <v>355</v>
      </c>
      <c r="B128" s="1" t="s">
        <v>19</v>
      </c>
      <c r="C128" s="1" t="s">
        <v>356</v>
      </c>
      <c r="D128" s="1" t="s">
        <v>357</v>
      </c>
      <c r="E128" s="1" t="s">
        <v>63</v>
      </c>
      <c r="F128" s="2">
        <v>2</v>
      </c>
      <c r="G128" s="3">
        <v>0</v>
      </c>
      <c r="H128" s="3"/>
      <c r="I128" s="2">
        <f t="shared" si="12"/>
        <v>0</v>
      </c>
      <c r="J128" s="2">
        <f t="shared" si="13"/>
        <v>0</v>
      </c>
    </row>
    <row r="129" spans="1:10" ht="41.85" customHeight="1" x14ac:dyDescent="0.25">
      <c r="A129" s="1" t="s">
        <v>358</v>
      </c>
      <c r="B129" s="1" t="s">
        <v>34</v>
      </c>
      <c r="C129" s="1" t="s">
        <v>359</v>
      </c>
      <c r="D129" s="1" t="s">
        <v>360</v>
      </c>
      <c r="E129" s="1" t="s">
        <v>22</v>
      </c>
      <c r="F129" s="2">
        <v>7</v>
      </c>
      <c r="G129" s="3">
        <v>0</v>
      </c>
      <c r="H129" s="3"/>
      <c r="I129" s="2">
        <f t="shared" si="12"/>
        <v>0</v>
      </c>
      <c r="J129" s="2">
        <f t="shared" si="13"/>
        <v>0</v>
      </c>
    </row>
    <row r="130" spans="1:10" ht="41.85" customHeight="1" x14ac:dyDescent="0.25">
      <c r="A130" s="1" t="s">
        <v>361</v>
      </c>
      <c r="B130" s="1" t="s">
        <v>34</v>
      </c>
      <c r="C130" s="1" t="s">
        <v>362</v>
      </c>
      <c r="D130" s="1" t="s">
        <v>363</v>
      </c>
      <c r="E130" s="1" t="s">
        <v>22</v>
      </c>
      <c r="F130" s="2">
        <v>2</v>
      </c>
      <c r="G130" s="3">
        <v>0</v>
      </c>
      <c r="H130" s="3"/>
      <c r="I130" s="2">
        <f t="shared" si="12"/>
        <v>0</v>
      </c>
      <c r="J130" s="2">
        <f t="shared" si="13"/>
        <v>0</v>
      </c>
    </row>
    <row r="131" spans="1:10" ht="41.85" customHeight="1" x14ac:dyDescent="0.25">
      <c r="A131" s="1" t="s">
        <v>364</v>
      </c>
      <c r="B131" s="1" t="s">
        <v>34</v>
      </c>
      <c r="C131" s="1" t="s">
        <v>365</v>
      </c>
      <c r="D131" s="1" t="s">
        <v>366</v>
      </c>
      <c r="E131" s="1" t="s">
        <v>22</v>
      </c>
      <c r="F131" s="2">
        <v>26</v>
      </c>
      <c r="G131" s="3">
        <v>0</v>
      </c>
      <c r="H131" s="3"/>
      <c r="I131" s="2">
        <f t="shared" si="12"/>
        <v>0</v>
      </c>
      <c r="J131" s="2">
        <f t="shared" si="13"/>
        <v>0</v>
      </c>
    </row>
    <row r="132" spans="1:10" ht="33.75" customHeight="1" x14ac:dyDescent="0.25">
      <c r="A132" s="1" t="s">
        <v>367</v>
      </c>
      <c r="B132" s="1" t="s">
        <v>19</v>
      </c>
      <c r="C132" s="1" t="s">
        <v>368</v>
      </c>
      <c r="D132" s="1" t="s">
        <v>369</v>
      </c>
      <c r="E132" s="1" t="s">
        <v>22</v>
      </c>
      <c r="F132" s="2">
        <v>2</v>
      </c>
      <c r="G132" s="3">
        <v>0</v>
      </c>
      <c r="H132" s="3"/>
      <c r="I132" s="2">
        <f t="shared" si="12"/>
        <v>0</v>
      </c>
      <c r="J132" s="2">
        <f t="shared" si="13"/>
        <v>0</v>
      </c>
    </row>
    <row r="133" spans="1:10" ht="42.75" customHeight="1" x14ac:dyDescent="0.25">
      <c r="A133" s="1" t="s">
        <v>370</v>
      </c>
      <c r="B133" s="1" t="s">
        <v>19</v>
      </c>
      <c r="C133" s="1" t="s">
        <v>371</v>
      </c>
      <c r="D133" s="1" t="s">
        <v>372</v>
      </c>
      <c r="E133" s="1" t="s">
        <v>22</v>
      </c>
      <c r="F133" s="2">
        <v>2</v>
      </c>
      <c r="G133" s="3">
        <v>0</v>
      </c>
      <c r="H133" s="3"/>
      <c r="I133" s="2">
        <f t="shared" si="12"/>
        <v>0</v>
      </c>
      <c r="J133" s="2">
        <f t="shared" si="13"/>
        <v>0</v>
      </c>
    </row>
    <row r="134" spans="1:10" ht="42.75" customHeight="1" x14ac:dyDescent="0.25">
      <c r="A134" s="1" t="s">
        <v>373</v>
      </c>
      <c r="B134" s="1" t="s">
        <v>19</v>
      </c>
      <c r="C134" s="1" t="s">
        <v>374</v>
      </c>
      <c r="D134" s="1" t="s">
        <v>375</v>
      </c>
      <c r="E134" s="1" t="s">
        <v>22</v>
      </c>
      <c r="F134" s="2">
        <v>7</v>
      </c>
      <c r="G134" s="3">
        <v>0</v>
      </c>
      <c r="H134" s="3"/>
      <c r="I134" s="2">
        <f t="shared" si="12"/>
        <v>0</v>
      </c>
      <c r="J134" s="2">
        <f t="shared" si="13"/>
        <v>0</v>
      </c>
    </row>
    <row r="135" spans="1:10" ht="28.35" customHeight="1" x14ac:dyDescent="0.25">
      <c r="A135" s="1" t="s">
        <v>376</v>
      </c>
      <c r="B135" s="1" t="s">
        <v>19</v>
      </c>
      <c r="C135" s="1" t="s">
        <v>377</v>
      </c>
      <c r="D135" s="1" t="s">
        <v>378</v>
      </c>
      <c r="E135" s="1" t="s">
        <v>63</v>
      </c>
      <c r="F135" s="2">
        <v>11</v>
      </c>
      <c r="G135" s="3">
        <v>0</v>
      </c>
      <c r="H135" s="3"/>
      <c r="I135" s="2">
        <f t="shared" si="12"/>
        <v>0</v>
      </c>
      <c r="J135" s="2">
        <f t="shared" si="13"/>
        <v>0</v>
      </c>
    </row>
    <row r="136" spans="1:10" ht="28.35" customHeight="1" x14ac:dyDescent="0.25">
      <c r="A136" s="1" t="s">
        <v>379</v>
      </c>
      <c r="B136" s="1" t="s">
        <v>19</v>
      </c>
      <c r="C136" s="1" t="s">
        <v>380</v>
      </c>
      <c r="D136" s="1" t="s">
        <v>381</v>
      </c>
      <c r="E136" s="1" t="s">
        <v>63</v>
      </c>
      <c r="F136" s="2">
        <v>6</v>
      </c>
      <c r="G136" s="3">
        <v>0</v>
      </c>
      <c r="H136" s="3"/>
      <c r="I136" s="2">
        <f t="shared" si="12"/>
        <v>0</v>
      </c>
      <c r="J136" s="2">
        <f t="shared" si="13"/>
        <v>0</v>
      </c>
    </row>
    <row r="137" spans="1:10" ht="22.9" customHeight="1" x14ac:dyDescent="0.25">
      <c r="A137" s="1" t="s">
        <v>382</v>
      </c>
      <c r="B137" s="1" t="s">
        <v>19</v>
      </c>
      <c r="C137" s="1" t="s">
        <v>383</v>
      </c>
      <c r="D137" s="1" t="s">
        <v>384</v>
      </c>
      <c r="E137" s="1" t="s">
        <v>22</v>
      </c>
      <c r="F137" s="2">
        <v>1</v>
      </c>
      <c r="G137" s="3">
        <v>0</v>
      </c>
      <c r="H137" s="3"/>
      <c r="I137" s="2">
        <f t="shared" si="12"/>
        <v>0</v>
      </c>
      <c r="J137" s="2">
        <f t="shared" si="13"/>
        <v>0</v>
      </c>
    </row>
    <row r="138" spans="1:10" ht="26.1" customHeight="1" x14ac:dyDescent="0.25">
      <c r="A138" s="1" t="s">
        <v>385</v>
      </c>
      <c r="B138" s="1" t="s">
        <v>19</v>
      </c>
      <c r="C138" s="1" t="s">
        <v>386</v>
      </c>
      <c r="D138" s="1" t="s">
        <v>387</v>
      </c>
      <c r="E138" s="1" t="s">
        <v>55</v>
      </c>
      <c r="F138" s="2">
        <v>3.8</v>
      </c>
      <c r="G138" s="3">
        <v>0</v>
      </c>
      <c r="H138" s="3"/>
      <c r="I138" s="2">
        <f t="shared" si="12"/>
        <v>0</v>
      </c>
      <c r="J138" s="2">
        <f t="shared" si="13"/>
        <v>0</v>
      </c>
    </row>
    <row r="139" spans="1:10" ht="22.5" customHeight="1" x14ac:dyDescent="0.25">
      <c r="A139" s="1" t="s">
        <v>388</v>
      </c>
      <c r="B139" s="1" t="s">
        <v>19</v>
      </c>
      <c r="C139" s="1" t="s">
        <v>389</v>
      </c>
      <c r="D139" s="1" t="s">
        <v>390</v>
      </c>
      <c r="E139" s="1" t="s">
        <v>63</v>
      </c>
      <c r="F139" s="2">
        <v>2</v>
      </c>
      <c r="G139" s="3">
        <v>0</v>
      </c>
      <c r="H139" s="3"/>
      <c r="I139" s="2">
        <f t="shared" si="12"/>
        <v>0</v>
      </c>
      <c r="J139" s="2">
        <f t="shared" si="13"/>
        <v>0</v>
      </c>
    </row>
    <row r="140" spans="1:10" ht="19.899999999999999" customHeight="1" x14ac:dyDescent="0.25">
      <c r="A140" s="1" t="s">
        <v>391</v>
      </c>
      <c r="B140" s="1" t="s">
        <v>19</v>
      </c>
      <c r="C140" s="1" t="s">
        <v>392</v>
      </c>
      <c r="D140" s="1" t="s">
        <v>393</v>
      </c>
      <c r="E140" s="1" t="s">
        <v>22</v>
      </c>
      <c r="F140" s="2">
        <v>1</v>
      </c>
      <c r="G140" s="3">
        <v>0</v>
      </c>
      <c r="H140" s="3"/>
      <c r="I140" s="2">
        <f t="shared" si="12"/>
        <v>0</v>
      </c>
      <c r="J140" s="2">
        <f t="shared" si="13"/>
        <v>0</v>
      </c>
    </row>
    <row r="141" spans="1:10" ht="19.899999999999999" customHeight="1" x14ac:dyDescent="0.25">
      <c r="A141" s="1" t="s">
        <v>394</v>
      </c>
      <c r="B141" s="1"/>
      <c r="C141" s="1"/>
      <c r="D141" s="1" t="s">
        <v>395</v>
      </c>
    </row>
    <row r="142" spans="1:10" ht="39.200000000000003" customHeight="1" x14ac:dyDescent="0.25">
      <c r="A142" s="1" t="s">
        <v>396</v>
      </c>
      <c r="B142" s="1" t="s">
        <v>19</v>
      </c>
      <c r="C142" s="1" t="s">
        <v>397</v>
      </c>
      <c r="D142" s="1" t="s">
        <v>398</v>
      </c>
      <c r="E142" s="1" t="s">
        <v>22</v>
      </c>
      <c r="F142" s="2">
        <v>1</v>
      </c>
      <c r="G142" s="3">
        <v>0</v>
      </c>
      <c r="H142" s="3"/>
      <c r="I142" s="2">
        <f t="shared" ref="I142:I158" si="14">ROUND(G142*(1 + H142/100),2)</f>
        <v>0</v>
      </c>
      <c r="J142" s="2">
        <f t="shared" ref="J142:J158" si="15">ROUND(F142*I142,2)</f>
        <v>0</v>
      </c>
    </row>
    <row r="143" spans="1:10" ht="26.65" customHeight="1" x14ac:dyDescent="0.25">
      <c r="A143" s="1" t="s">
        <v>399</v>
      </c>
      <c r="B143" s="1" t="s">
        <v>19</v>
      </c>
      <c r="C143" s="1" t="s">
        <v>400</v>
      </c>
      <c r="D143" s="1" t="s">
        <v>401</v>
      </c>
      <c r="E143" s="1" t="s">
        <v>55</v>
      </c>
      <c r="F143" s="2">
        <v>1.7</v>
      </c>
      <c r="G143" s="3">
        <v>0</v>
      </c>
      <c r="H143" s="3"/>
      <c r="I143" s="2">
        <f t="shared" si="14"/>
        <v>0</v>
      </c>
      <c r="J143" s="2">
        <f t="shared" si="15"/>
        <v>0</v>
      </c>
    </row>
    <row r="144" spans="1:10" ht="26.1" customHeight="1" x14ac:dyDescent="0.25">
      <c r="A144" s="1" t="s">
        <v>402</v>
      </c>
      <c r="B144" s="1" t="s">
        <v>19</v>
      </c>
      <c r="C144" s="1" t="s">
        <v>344</v>
      </c>
      <c r="D144" s="1" t="s">
        <v>403</v>
      </c>
      <c r="E144" s="1" t="s">
        <v>55</v>
      </c>
      <c r="F144" s="2">
        <v>1.2</v>
      </c>
      <c r="G144" s="3">
        <v>0</v>
      </c>
      <c r="H144" s="3"/>
      <c r="I144" s="2">
        <f t="shared" si="14"/>
        <v>0</v>
      </c>
      <c r="J144" s="2">
        <f t="shared" si="15"/>
        <v>0</v>
      </c>
    </row>
    <row r="145" spans="1:10" ht="45.4" customHeight="1" x14ac:dyDescent="0.25">
      <c r="A145" s="1" t="s">
        <v>404</v>
      </c>
      <c r="B145" s="1" t="s">
        <v>19</v>
      </c>
      <c r="C145" s="1" t="s">
        <v>347</v>
      </c>
      <c r="D145" s="1" t="s">
        <v>348</v>
      </c>
      <c r="E145" s="1" t="s">
        <v>63</v>
      </c>
      <c r="F145" s="2">
        <v>1</v>
      </c>
      <c r="G145" s="3">
        <v>0</v>
      </c>
      <c r="H145" s="3"/>
      <c r="I145" s="2">
        <f t="shared" si="14"/>
        <v>0</v>
      </c>
      <c r="J145" s="2">
        <f t="shared" si="15"/>
        <v>0</v>
      </c>
    </row>
    <row r="146" spans="1:10" x14ac:dyDescent="0.25">
      <c r="A146" s="1" t="s">
        <v>405</v>
      </c>
      <c r="B146" s="1" t="s">
        <v>19</v>
      </c>
      <c r="C146" s="1" t="s">
        <v>350</v>
      </c>
      <c r="D146" s="1" t="s">
        <v>351</v>
      </c>
      <c r="E146" s="1" t="s">
        <v>63</v>
      </c>
      <c r="F146" s="2">
        <v>1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x14ac:dyDescent="0.25">
      <c r="A147" s="1" t="s">
        <v>406</v>
      </c>
      <c r="B147" s="1" t="s">
        <v>19</v>
      </c>
      <c r="C147" s="1" t="s">
        <v>353</v>
      </c>
      <c r="D147" s="1" t="s">
        <v>354</v>
      </c>
      <c r="E147" s="1" t="s">
        <v>59</v>
      </c>
      <c r="F147" s="2">
        <v>1.2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45.95" customHeight="1" x14ac:dyDescent="0.25">
      <c r="A148" s="1" t="s">
        <v>407</v>
      </c>
      <c r="B148" s="1" t="s">
        <v>19</v>
      </c>
      <c r="C148" s="1" t="s">
        <v>408</v>
      </c>
      <c r="D148" s="1" t="s">
        <v>409</v>
      </c>
      <c r="E148" s="1" t="s">
        <v>63</v>
      </c>
      <c r="F148" s="2">
        <v>1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41.85" customHeight="1" x14ac:dyDescent="0.25">
      <c r="A149" s="1" t="s">
        <v>410</v>
      </c>
      <c r="B149" s="1" t="s">
        <v>34</v>
      </c>
      <c r="C149" s="1" t="s">
        <v>359</v>
      </c>
      <c r="D149" s="1" t="s">
        <v>360</v>
      </c>
      <c r="E149" s="1" t="s">
        <v>22</v>
      </c>
      <c r="F149" s="2">
        <v>14</v>
      </c>
      <c r="G149" s="3">
        <v>0</v>
      </c>
      <c r="H149" s="3"/>
      <c r="I149" s="2">
        <f t="shared" si="14"/>
        <v>0</v>
      </c>
      <c r="J149" s="2">
        <f t="shared" si="15"/>
        <v>0</v>
      </c>
    </row>
    <row r="150" spans="1:10" ht="41.85" customHeight="1" x14ac:dyDescent="0.25">
      <c r="A150" s="1" t="s">
        <v>411</v>
      </c>
      <c r="B150" s="1" t="s">
        <v>34</v>
      </c>
      <c r="C150" s="1" t="s">
        <v>365</v>
      </c>
      <c r="D150" s="1" t="s">
        <v>366</v>
      </c>
      <c r="E150" s="1" t="s">
        <v>22</v>
      </c>
      <c r="F150" s="2">
        <v>4</v>
      </c>
      <c r="G150" s="3">
        <v>0</v>
      </c>
      <c r="H150" s="3"/>
      <c r="I150" s="2">
        <f t="shared" si="14"/>
        <v>0</v>
      </c>
      <c r="J150" s="2">
        <f t="shared" si="15"/>
        <v>0</v>
      </c>
    </row>
    <row r="151" spans="1:10" ht="33.75" customHeight="1" x14ac:dyDescent="0.25">
      <c r="A151" s="1" t="s">
        <v>412</v>
      </c>
      <c r="B151" s="1" t="s">
        <v>19</v>
      </c>
      <c r="C151" s="1" t="s">
        <v>368</v>
      </c>
      <c r="D151" s="1" t="s">
        <v>369</v>
      </c>
      <c r="E151" s="1" t="s">
        <v>22</v>
      </c>
      <c r="F151" s="2">
        <v>14</v>
      </c>
      <c r="G151" s="3">
        <v>0</v>
      </c>
      <c r="H151" s="3"/>
      <c r="I151" s="2">
        <f t="shared" si="14"/>
        <v>0</v>
      </c>
      <c r="J151" s="2">
        <f t="shared" si="15"/>
        <v>0</v>
      </c>
    </row>
    <row r="152" spans="1:10" ht="42.75" customHeight="1" x14ac:dyDescent="0.25">
      <c r="A152" s="1" t="s">
        <v>413</v>
      </c>
      <c r="B152" s="1" t="s">
        <v>19</v>
      </c>
      <c r="C152" s="1" t="s">
        <v>374</v>
      </c>
      <c r="D152" s="1" t="s">
        <v>375</v>
      </c>
      <c r="E152" s="1" t="s">
        <v>22</v>
      </c>
      <c r="F152" s="2">
        <v>4</v>
      </c>
      <c r="G152" s="3">
        <v>0</v>
      </c>
      <c r="H152" s="3"/>
      <c r="I152" s="2">
        <f t="shared" si="14"/>
        <v>0</v>
      </c>
      <c r="J152" s="2">
        <f t="shared" si="15"/>
        <v>0</v>
      </c>
    </row>
    <row r="153" spans="1:10" ht="28.35" customHeight="1" x14ac:dyDescent="0.25">
      <c r="A153" s="1" t="s">
        <v>414</v>
      </c>
      <c r="B153" s="1" t="s">
        <v>19</v>
      </c>
      <c r="C153" s="1" t="s">
        <v>377</v>
      </c>
      <c r="D153" s="1" t="s">
        <v>378</v>
      </c>
      <c r="E153" s="1" t="s">
        <v>63</v>
      </c>
      <c r="F153" s="2">
        <v>8</v>
      </c>
      <c r="G153" s="3">
        <v>0</v>
      </c>
      <c r="H153" s="3"/>
      <c r="I153" s="2">
        <f t="shared" si="14"/>
        <v>0</v>
      </c>
      <c r="J153" s="2">
        <f t="shared" si="15"/>
        <v>0</v>
      </c>
    </row>
    <row r="154" spans="1:10" ht="28.35" customHeight="1" x14ac:dyDescent="0.25">
      <c r="A154" s="1" t="s">
        <v>415</v>
      </c>
      <c r="B154" s="1" t="s">
        <v>19</v>
      </c>
      <c r="C154" s="1" t="s">
        <v>380</v>
      </c>
      <c r="D154" s="1" t="s">
        <v>381</v>
      </c>
      <c r="E154" s="1" t="s">
        <v>63</v>
      </c>
      <c r="F154" s="2">
        <v>6</v>
      </c>
      <c r="G154" s="3">
        <v>0</v>
      </c>
      <c r="H154" s="3"/>
      <c r="I154" s="2">
        <f t="shared" si="14"/>
        <v>0</v>
      </c>
      <c r="J154" s="2">
        <f t="shared" si="15"/>
        <v>0</v>
      </c>
    </row>
    <row r="155" spans="1:10" ht="22.9" customHeight="1" x14ac:dyDescent="0.25">
      <c r="A155" s="1" t="s">
        <v>416</v>
      </c>
      <c r="B155" s="1" t="s">
        <v>19</v>
      </c>
      <c r="C155" s="1" t="s">
        <v>383</v>
      </c>
      <c r="D155" s="1" t="s">
        <v>384</v>
      </c>
      <c r="E155" s="1" t="s">
        <v>22</v>
      </c>
      <c r="F155" s="2">
        <v>1</v>
      </c>
      <c r="G155" s="3">
        <v>0</v>
      </c>
      <c r="H155" s="3"/>
      <c r="I155" s="2">
        <f t="shared" si="14"/>
        <v>0</v>
      </c>
      <c r="J155" s="2">
        <f t="shared" si="15"/>
        <v>0</v>
      </c>
    </row>
    <row r="156" spans="1:10" ht="26.1" customHeight="1" x14ac:dyDescent="0.25">
      <c r="A156" s="1" t="s">
        <v>417</v>
      </c>
      <c r="B156" s="1" t="s">
        <v>19</v>
      </c>
      <c r="C156" s="1" t="s">
        <v>386</v>
      </c>
      <c r="D156" s="1" t="s">
        <v>387</v>
      </c>
      <c r="E156" s="1" t="s">
        <v>55</v>
      </c>
      <c r="F156" s="2">
        <v>3.8</v>
      </c>
      <c r="G156" s="3">
        <v>0</v>
      </c>
      <c r="H156" s="3"/>
      <c r="I156" s="2">
        <f t="shared" si="14"/>
        <v>0</v>
      </c>
      <c r="J156" s="2">
        <f t="shared" si="15"/>
        <v>0</v>
      </c>
    </row>
    <row r="157" spans="1:10" ht="22.5" customHeight="1" x14ac:dyDescent="0.25">
      <c r="A157" s="1" t="s">
        <v>418</v>
      </c>
      <c r="B157" s="1" t="s">
        <v>19</v>
      </c>
      <c r="C157" s="1" t="s">
        <v>389</v>
      </c>
      <c r="D157" s="1" t="s">
        <v>390</v>
      </c>
      <c r="E157" s="1" t="s">
        <v>63</v>
      </c>
      <c r="F157" s="2">
        <v>2</v>
      </c>
      <c r="G157" s="3">
        <v>0</v>
      </c>
      <c r="H157" s="3"/>
      <c r="I157" s="2">
        <f t="shared" si="14"/>
        <v>0</v>
      </c>
      <c r="J157" s="2">
        <f t="shared" si="15"/>
        <v>0</v>
      </c>
    </row>
    <row r="158" spans="1:10" ht="19.899999999999999" customHeight="1" x14ac:dyDescent="0.25">
      <c r="A158" s="1" t="s">
        <v>419</v>
      </c>
      <c r="B158" s="1" t="s">
        <v>19</v>
      </c>
      <c r="C158" s="1" t="s">
        <v>392</v>
      </c>
      <c r="D158" s="1" t="s">
        <v>393</v>
      </c>
      <c r="E158" s="1" t="s">
        <v>22</v>
      </c>
      <c r="F158" s="2">
        <v>1</v>
      </c>
      <c r="G158" s="3">
        <v>0</v>
      </c>
      <c r="H158" s="3"/>
      <c r="I158" s="2">
        <f t="shared" si="14"/>
        <v>0</v>
      </c>
      <c r="J158" s="2">
        <f t="shared" si="15"/>
        <v>0</v>
      </c>
    </row>
    <row r="159" spans="1:10" x14ac:dyDescent="0.25">
      <c r="A159" s="1" t="s">
        <v>420</v>
      </c>
      <c r="B159" s="1"/>
      <c r="C159" s="1"/>
      <c r="D159" s="1" t="s">
        <v>421</v>
      </c>
    </row>
    <row r="160" spans="1:10" ht="39.200000000000003" customHeight="1" x14ac:dyDescent="0.25">
      <c r="A160" s="1" t="s">
        <v>422</v>
      </c>
      <c r="B160" s="1" t="s">
        <v>19</v>
      </c>
      <c r="C160" s="1" t="s">
        <v>397</v>
      </c>
      <c r="D160" s="1" t="s">
        <v>423</v>
      </c>
      <c r="E160" s="1" t="s">
        <v>22</v>
      </c>
      <c r="F160" s="2">
        <v>1</v>
      </c>
      <c r="G160" s="3">
        <v>0</v>
      </c>
      <c r="H160" s="3"/>
      <c r="I160" s="2">
        <f t="shared" ref="I160:I180" si="16">ROUND(G160*(1 + H160/100),2)</f>
        <v>0</v>
      </c>
      <c r="J160" s="2">
        <f t="shared" ref="J160:J180" si="17">ROUND(F160*I160,2)</f>
        <v>0</v>
      </c>
    </row>
    <row r="161" spans="1:10" ht="45.95" customHeight="1" x14ac:dyDescent="0.25">
      <c r="A161" s="1" t="s">
        <v>424</v>
      </c>
      <c r="B161" s="1" t="s">
        <v>19</v>
      </c>
      <c r="C161" s="1" t="s">
        <v>408</v>
      </c>
      <c r="D161" s="1" t="s">
        <v>409</v>
      </c>
      <c r="E161" s="1" t="s">
        <v>63</v>
      </c>
      <c r="F161" s="2">
        <v>1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26.65" customHeight="1" x14ac:dyDescent="0.25">
      <c r="A162" s="1" t="s">
        <v>425</v>
      </c>
      <c r="B162" s="1" t="s">
        <v>19</v>
      </c>
      <c r="C162" s="1" t="s">
        <v>400</v>
      </c>
      <c r="D162" s="1" t="s">
        <v>401</v>
      </c>
      <c r="E162" s="1" t="s">
        <v>55</v>
      </c>
      <c r="F162" s="2">
        <v>1.6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ht="26.1" customHeight="1" x14ac:dyDescent="0.25">
      <c r="A163" s="1" t="s">
        <v>426</v>
      </c>
      <c r="B163" s="1" t="s">
        <v>19</v>
      </c>
      <c r="C163" s="1" t="s">
        <v>344</v>
      </c>
      <c r="D163" s="1" t="s">
        <v>403</v>
      </c>
      <c r="E163" s="1" t="s">
        <v>55</v>
      </c>
      <c r="F163" s="2">
        <v>1.2</v>
      </c>
      <c r="G163" s="3">
        <v>0</v>
      </c>
      <c r="H163" s="3"/>
      <c r="I163" s="2">
        <f t="shared" si="16"/>
        <v>0</v>
      </c>
      <c r="J163" s="2">
        <f t="shared" si="17"/>
        <v>0</v>
      </c>
    </row>
    <row r="164" spans="1:10" ht="45.4" customHeight="1" x14ac:dyDescent="0.25">
      <c r="A164" s="1" t="s">
        <v>427</v>
      </c>
      <c r="B164" s="1" t="s">
        <v>19</v>
      </c>
      <c r="C164" s="1" t="s">
        <v>347</v>
      </c>
      <c r="D164" s="1" t="s">
        <v>348</v>
      </c>
      <c r="E164" s="1" t="s">
        <v>63</v>
      </c>
      <c r="F164" s="2">
        <v>1</v>
      </c>
      <c r="G164" s="3">
        <v>0</v>
      </c>
      <c r="H164" s="3"/>
      <c r="I164" s="2">
        <f t="shared" si="16"/>
        <v>0</v>
      </c>
      <c r="J164" s="2">
        <f t="shared" si="17"/>
        <v>0</v>
      </c>
    </row>
    <row r="165" spans="1:10" x14ac:dyDescent="0.25">
      <c r="A165" s="1" t="s">
        <v>428</v>
      </c>
      <c r="B165" s="1" t="s">
        <v>19</v>
      </c>
      <c r="C165" s="1" t="s">
        <v>350</v>
      </c>
      <c r="D165" s="1" t="s">
        <v>351</v>
      </c>
      <c r="E165" s="1" t="s">
        <v>63</v>
      </c>
      <c r="F165" s="2">
        <v>1</v>
      </c>
      <c r="G165" s="3">
        <v>0</v>
      </c>
      <c r="H165" s="3"/>
      <c r="I165" s="2">
        <f t="shared" si="16"/>
        <v>0</v>
      </c>
      <c r="J165" s="2">
        <f t="shared" si="17"/>
        <v>0</v>
      </c>
    </row>
    <row r="166" spans="1:10" x14ac:dyDescent="0.25">
      <c r="A166" s="1" t="s">
        <v>429</v>
      </c>
      <c r="B166" s="1" t="s">
        <v>19</v>
      </c>
      <c r="C166" s="1" t="s">
        <v>353</v>
      </c>
      <c r="D166" s="1" t="s">
        <v>354</v>
      </c>
      <c r="E166" s="1" t="s">
        <v>59</v>
      </c>
      <c r="F166" s="2">
        <v>1.3</v>
      </c>
      <c r="G166" s="3">
        <v>0</v>
      </c>
      <c r="H166" s="3"/>
      <c r="I166" s="2">
        <f t="shared" si="16"/>
        <v>0</v>
      </c>
      <c r="J166" s="2">
        <f t="shared" si="17"/>
        <v>0</v>
      </c>
    </row>
    <row r="167" spans="1:10" ht="41.45" customHeight="1" x14ac:dyDescent="0.25">
      <c r="A167" s="1" t="s">
        <v>430</v>
      </c>
      <c r="B167" s="1" t="s">
        <v>34</v>
      </c>
      <c r="C167" s="1" t="s">
        <v>431</v>
      </c>
      <c r="D167" s="1" t="s">
        <v>432</v>
      </c>
      <c r="E167" s="1" t="s">
        <v>22</v>
      </c>
      <c r="F167" s="2">
        <v>1</v>
      </c>
      <c r="G167" s="3">
        <v>0</v>
      </c>
      <c r="H167" s="3"/>
      <c r="I167" s="2">
        <f t="shared" si="16"/>
        <v>0</v>
      </c>
      <c r="J167" s="2">
        <f t="shared" si="17"/>
        <v>0</v>
      </c>
    </row>
    <row r="168" spans="1:10" ht="41.85" customHeight="1" x14ac:dyDescent="0.25">
      <c r="A168" s="1" t="s">
        <v>433</v>
      </c>
      <c r="B168" s="1" t="s">
        <v>34</v>
      </c>
      <c r="C168" s="1" t="s">
        <v>359</v>
      </c>
      <c r="D168" s="1" t="s">
        <v>360</v>
      </c>
      <c r="E168" s="1" t="s">
        <v>22</v>
      </c>
      <c r="F168" s="2">
        <v>6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41.85" customHeight="1" x14ac:dyDescent="0.25">
      <c r="A169" s="1" t="s">
        <v>434</v>
      </c>
      <c r="B169" s="1" t="s">
        <v>34</v>
      </c>
      <c r="C169" s="1" t="s">
        <v>362</v>
      </c>
      <c r="D169" s="1" t="s">
        <v>363</v>
      </c>
      <c r="E169" s="1" t="s">
        <v>22</v>
      </c>
      <c r="F169" s="2">
        <v>5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41.85" customHeight="1" x14ac:dyDescent="0.25">
      <c r="A170" s="1" t="s">
        <v>435</v>
      </c>
      <c r="B170" s="1" t="s">
        <v>34</v>
      </c>
      <c r="C170" s="1" t="s">
        <v>365</v>
      </c>
      <c r="D170" s="1" t="s">
        <v>366</v>
      </c>
      <c r="E170" s="1" t="s">
        <v>22</v>
      </c>
      <c r="F170" s="2">
        <v>4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42.75" customHeight="1" x14ac:dyDescent="0.25">
      <c r="A171" s="1" t="s">
        <v>436</v>
      </c>
      <c r="B171" s="1" t="s">
        <v>19</v>
      </c>
      <c r="C171" s="1" t="s">
        <v>374</v>
      </c>
      <c r="D171" s="1" t="s">
        <v>375</v>
      </c>
      <c r="E171" s="1" t="s">
        <v>22</v>
      </c>
      <c r="F171" s="2">
        <v>4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ht="42.75" customHeight="1" x14ac:dyDescent="0.25">
      <c r="A172" s="1" t="s">
        <v>437</v>
      </c>
      <c r="B172" s="1" t="s">
        <v>19</v>
      </c>
      <c r="C172" s="1" t="s">
        <v>371</v>
      </c>
      <c r="D172" s="1" t="s">
        <v>372</v>
      </c>
      <c r="E172" s="1" t="s">
        <v>22</v>
      </c>
      <c r="F172" s="2">
        <v>5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ht="33.75" customHeight="1" x14ac:dyDescent="0.25">
      <c r="A173" s="1" t="s">
        <v>438</v>
      </c>
      <c r="B173" s="1" t="s">
        <v>19</v>
      </c>
      <c r="C173" s="1" t="s">
        <v>368</v>
      </c>
      <c r="D173" s="1" t="s">
        <v>369</v>
      </c>
      <c r="E173" s="1" t="s">
        <v>22</v>
      </c>
      <c r="F173" s="2">
        <v>6</v>
      </c>
      <c r="G173" s="3">
        <v>0</v>
      </c>
      <c r="H173" s="3"/>
      <c r="I173" s="2">
        <f t="shared" si="16"/>
        <v>0</v>
      </c>
      <c r="J173" s="2">
        <f t="shared" si="17"/>
        <v>0</v>
      </c>
    </row>
    <row r="174" spans="1:10" ht="35.1" customHeight="1" x14ac:dyDescent="0.25">
      <c r="A174" s="1" t="s">
        <v>439</v>
      </c>
      <c r="B174" s="1" t="s">
        <v>19</v>
      </c>
      <c r="C174" s="1" t="s">
        <v>440</v>
      </c>
      <c r="D174" s="1" t="s">
        <v>441</v>
      </c>
      <c r="E174" s="1" t="s">
        <v>22</v>
      </c>
      <c r="F174" s="2">
        <v>1</v>
      </c>
      <c r="G174" s="3">
        <v>0</v>
      </c>
      <c r="H174" s="3"/>
      <c r="I174" s="2">
        <f t="shared" si="16"/>
        <v>0</v>
      </c>
      <c r="J174" s="2">
        <f t="shared" si="17"/>
        <v>0</v>
      </c>
    </row>
    <row r="175" spans="1:10" ht="28.35" customHeight="1" x14ac:dyDescent="0.25">
      <c r="A175" s="1" t="s">
        <v>442</v>
      </c>
      <c r="B175" s="1" t="s">
        <v>19</v>
      </c>
      <c r="C175" s="1" t="s">
        <v>377</v>
      </c>
      <c r="D175" s="1" t="s">
        <v>378</v>
      </c>
      <c r="E175" s="1" t="s">
        <v>63</v>
      </c>
      <c r="F175" s="2">
        <v>8</v>
      </c>
      <c r="G175" s="3">
        <v>0</v>
      </c>
      <c r="H175" s="3"/>
      <c r="I175" s="2">
        <f t="shared" si="16"/>
        <v>0</v>
      </c>
      <c r="J175" s="2">
        <f t="shared" si="17"/>
        <v>0</v>
      </c>
    </row>
    <row r="176" spans="1:10" ht="28.35" customHeight="1" x14ac:dyDescent="0.25">
      <c r="A176" s="1" t="s">
        <v>443</v>
      </c>
      <c r="B176" s="1" t="s">
        <v>19</v>
      </c>
      <c r="C176" s="1" t="s">
        <v>380</v>
      </c>
      <c r="D176" s="1" t="s">
        <v>381</v>
      </c>
      <c r="E176" s="1" t="s">
        <v>63</v>
      </c>
      <c r="F176" s="2">
        <v>6</v>
      </c>
      <c r="G176" s="3">
        <v>0</v>
      </c>
      <c r="H176" s="3"/>
      <c r="I176" s="2">
        <f t="shared" si="16"/>
        <v>0</v>
      </c>
      <c r="J176" s="2">
        <f t="shared" si="17"/>
        <v>0</v>
      </c>
    </row>
    <row r="177" spans="1:10" ht="22.9" customHeight="1" x14ac:dyDescent="0.25">
      <c r="A177" s="1" t="s">
        <v>444</v>
      </c>
      <c r="B177" s="1" t="s">
        <v>19</v>
      </c>
      <c r="C177" s="1" t="s">
        <v>383</v>
      </c>
      <c r="D177" s="1" t="s">
        <v>384</v>
      </c>
      <c r="E177" s="1" t="s">
        <v>22</v>
      </c>
      <c r="F177" s="2">
        <v>1</v>
      </c>
      <c r="G177" s="3">
        <v>0</v>
      </c>
      <c r="H177" s="3"/>
      <c r="I177" s="2">
        <f t="shared" si="16"/>
        <v>0</v>
      </c>
      <c r="J177" s="2">
        <f t="shared" si="17"/>
        <v>0</v>
      </c>
    </row>
    <row r="178" spans="1:10" ht="26.1" customHeight="1" x14ac:dyDescent="0.25">
      <c r="A178" s="1" t="s">
        <v>445</v>
      </c>
      <c r="B178" s="1" t="s">
        <v>19</v>
      </c>
      <c r="C178" s="1" t="s">
        <v>386</v>
      </c>
      <c r="D178" s="1" t="s">
        <v>387</v>
      </c>
      <c r="E178" s="1" t="s">
        <v>55</v>
      </c>
      <c r="F178" s="2">
        <v>3.8</v>
      </c>
      <c r="G178" s="3">
        <v>0</v>
      </c>
      <c r="H178" s="3"/>
      <c r="I178" s="2">
        <f t="shared" si="16"/>
        <v>0</v>
      </c>
      <c r="J178" s="2">
        <f t="shared" si="17"/>
        <v>0</v>
      </c>
    </row>
    <row r="179" spans="1:10" ht="22.5" customHeight="1" x14ac:dyDescent="0.25">
      <c r="A179" s="1" t="s">
        <v>446</v>
      </c>
      <c r="B179" s="1" t="s">
        <v>19</v>
      </c>
      <c r="C179" s="1" t="s">
        <v>389</v>
      </c>
      <c r="D179" s="1" t="s">
        <v>390</v>
      </c>
      <c r="E179" s="1" t="s">
        <v>63</v>
      </c>
      <c r="F179" s="2">
        <v>2</v>
      </c>
      <c r="G179" s="3">
        <v>0</v>
      </c>
      <c r="H179" s="3"/>
      <c r="I179" s="2">
        <f t="shared" si="16"/>
        <v>0</v>
      </c>
      <c r="J179" s="2">
        <f t="shared" si="17"/>
        <v>0</v>
      </c>
    </row>
    <row r="180" spans="1:10" ht="19.899999999999999" customHeight="1" x14ac:dyDescent="0.25">
      <c r="A180" s="1" t="s">
        <v>447</v>
      </c>
      <c r="B180" s="1" t="s">
        <v>19</v>
      </c>
      <c r="C180" s="1" t="s">
        <v>392</v>
      </c>
      <c r="D180" s="1" t="s">
        <v>393</v>
      </c>
      <c r="E180" s="1" t="s">
        <v>22</v>
      </c>
      <c r="F180" s="2">
        <v>1</v>
      </c>
      <c r="G180" s="3">
        <v>0</v>
      </c>
      <c r="H180" s="3"/>
      <c r="I180" s="2">
        <f t="shared" si="16"/>
        <v>0</v>
      </c>
      <c r="J180" s="2">
        <f t="shared" si="17"/>
        <v>0</v>
      </c>
    </row>
    <row r="181" spans="1:10" ht="26.1" customHeight="1" x14ac:dyDescent="0.25">
      <c r="A181" s="1" t="s">
        <v>448</v>
      </c>
      <c r="B181" s="1"/>
      <c r="C181" s="1"/>
      <c r="D181" s="1" t="s">
        <v>449</v>
      </c>
    </row>
    <row r="182" spans="1:10" ht="38.65" customHeight="1" x14ac:dyDescent="0.25">
      <c r="A182" s="1" t="s">
        <v>450</v>
      </c>
      <c r="B182" s="1" t="s">
        <v>19</v>
      </c>
      <c r="C182" s="1" t="s">
        <v>451</v>
      </c>
      <c r="D182" s="1" t="s">
        <v>452</v>
      </c>
      <c r="E182" s="1" t="s">
        <v>22</v>
      </c>
      <c r="F182" s="2">
        <v>1</v>
      </c>
      <c r="G182" s="3">
        <v>0</v>
      </c>
      <c r="H182" s="3"/>
      <c r="I182" s="2">
        <f t="shared" ref="I182:I195" si="18">ROUND(G182*(1 + H182/100),2)</f>
        <v>0</v>
      </c>
      <c r="J182" s="2">
        <f t="shared" ref="J182:J195" si="19">ROUND(F182*I182,2)</f>
        <v>0</v>
      </c>
    </row>
    <row r="183" spans="1:10" ht="45.4" customHeight="1" x14ac:dyDescent="0.25">
      <c r="A183" s="1" t="s">
        <v>453</v>
      </c>
      <c r="B183" s="1" t="s">
        <v>19</v>
      </c>
      <c r="C183" s="1" t="s">
        <v>347</v>
      </c>
      <c r="D183" s="1" t="s">
        <v>348</v>
      </c>
      <c r="E183" s="1" t="s">
        <v>63</v>
      </c>
      <c r="F183" s="2">
        <v>1</v>
      </c>
      <c r="G183" s="3">
        <v>0</v>
      </c>
      <c r="H183" s="3"/>
      <c r="I183" s="2">
        <f t="shared" si="18"/>
        <v>0</v>
      </c>
      <c r="J183" s="2">
        <f t="shared" si="19"/>
        <v>0</v>
      </c>
    </row>
    <row r="184" spans="1:10" ht="26.1" customHeight="1" x14ac:dyDescent="0.25">
      <c r="A184" s="1" t="s">
        <v>454</v>
      </c>
      <c r="B184" s="1" t="s">
        <v>19</v>
      </c>
      <c r="C184" s="1" t="s">
        <v>344</v>
      </c>
      <c r="D184" s="1" t="s">
        <v>403</v>
      </c>
      <c r="E184" s="1" t="s">
        <v>55</v>
      </c>
      <c r="F184" s="2">
        <v>1.6</v>
      </c>
      <c r="G184" s="3">
        <v>0</v>
      </c>
      <c r="H184" s="3"/>
      <c r="I184" s="2">
        <f t="shared" si="18"/>
        <v>0</v>
      </c>
      <c r="J184" s="2">
        <f t="shared" si="19"/>
        <v>0</v>
      </c>
    </row>
    <row r="185" spans="1:10" x14ac:dyDescent="0.25">
      <c r="A185" s="1" t="s">
        <v>455</v>
      </c>
      <c r="B185" s="1" t="s">
        <v>19</v>
      </c>
      <c r="C185" s="1" t="s">
        <v>350</v>
      </c>
      <c r="D185" s="1" t="s">
        <v>351</v>
      </c>
      <c r="E185" s="1" t="s">
        <v>63</v>
      </c>
      <c r="F185" s="2">
        <v>1</v>
      </c>
      <c r="G185" s="3">
        <v>0</v>
      </c>
      <c r="H185" s="3"/>
      <c r="I185" s="2">
        <f t="shared" si="18"/>
        <v>0</v>
      </c>
      <c r="J185" s="2">
        <f t="shared" si="19"/>
        <v>0</v>
      </c>
    </row>
    <row r="186" spans="1:10" x14ac:dyDescent="0.25">
      <c r="A186" s="1" t="s">
        <v>456</v>
      </c>
      <c r="B186" s="1" t="s">
        <v>19</v>
      </c>
      <c r="C186" s="1" t="s">
        <v>353</v>
      </c>
      <c r="D186" s="1" t="s">
        <v>354</v>
      </c>
      <c r="E186" s="1" t="s">
        <v>59</v>
      </c>
      <c r="F186" s="2">
        <v>0.44</v>
      </c>
      <c r="G186" s="3">
        <v>0</v>
      </c>
      <c r="H186" s="3"/>
      <c r="I186" s="2">
        <f t="shared" si="18"/>
        <v>0</v>
      </c>
      <c r="J186" s="2">
        <f t="shared" si="19"/>
        <v>0</v>
      </c>
    </row>
    <row r="187" spans="1:10" ht="36" customHeight="1" x14ac:dyDescent="0.25">
      <c r="A187" s="1" t="s">
        <v>457</v>
      </c>
      <c r="B187" s="1" t="s">
        <v>19</v>
      </c>
      <c r="C187" s="1" t="s">
        <v>356</v>
      </c>
      <c r="D187" s="1" t="s">
        <v>357</v>
      </c>
      <c r="E187" s="1" t="s">
        <v>63</v>
      </c>
      <c r="F187" s="2">
        <v>1</v>
      </c>
      <c r="G187" s="3">
        <v>0</v>
      </c>
      <c r="H187" s="3"/>
      <c r="I187" s="2">
        <f t="shared" si="18"/>
        <v>0</v>
      </c>
      <c r="J187" s="2">
        <f t="shared" si="19"/>
        <v>0</v>
      </c>
    </row>
    <row r="188" spans="1:10" ht="41.85" customHeight="1" x14ac:dyDescent="0.25">
      <c r="A188" s="1" t="s">
        <v>458</v>
      </c>
      <c r="B188" s="1" t="s">
        <v>34</v>
      </c>
      <c r="C188" s="1" t="s">
        <v>365</v>
      </c>
      <c r="D188" s="1" t="s">
        <v>366</v>
      </c>
      <c r="E188" s="1" t="s">
        <v>22</v>
      </c>
      <c r="F188" s="2">
        <v>6</v>
      </c>
      <c r="G188" s="3">
        <v>0</v>
      </c>
      <c r="H188" s="3"/>
      <c r="I188" s="2">
        <f t="shared" si="18"/>
        <v>0</v>
      </c>
      <c r="J188" s="2">
        <f t="shared" si="19"/>
        <v>0</v>
      </c>
    </row>
    <row r="189" spans="1:10" ht="42.75" customHeight="1" x14ac:dyDescent="0.25">
      <c r="A189" s="1" t="s">
        <v>459</v>
      </c>
      <c r="B189" s="1" t="s">
        <v>19</v>
      </c>
      <c r="C189" s="1" t="s">
        <v>374</v>
      </c>
      <c r="D189" s="1" t="s">
        <v>375</v>
      </c>
      <c r="E189" s="1" t="s">
        <v>22</v>
      </c>
      <c r="F189" s="2">
        <v>6</v>
      </c>
      <c r="G189" s="3">
        <v>0</v>
      </c>
      <c r="H189" s="3"/>
      <c r="I189" s="2">
        <f t="shared" si="18"/>
        <v>0</v>
      </c>
      <c r="J189" s="2">
        <f t="shared" si="19"/>
        <v>0</v>
      </c>
    </row>
    <row r="190" spans="1:10" ht="28.35" customHeight="1" x14ac:dyDescent="0.25">
      <c r="A190" s="1" t="s">
        <v>460</v>
      </c>
      <c r="B190" s="1" t="s">
        <v>19</v>
      </c>
      <c r="C190" s="1" t="s">
        <v>377</v>
      </c>
      <c r="D190" s="1" t="s">
        <v>378</v>
      </c>
      <c r="E190" s="1" t="s">
        <v>63</v>
      </c>
      <c r="F190" s="2">
        <v>8</v>
      </c>
      <c r="G190" s="3">
        <v>0</v>
      </c>
      <c r="H190" s="3"/>
      <c r="I190" s="2">
        <f t="shared" si="18"/>
        <v>0</v>
      </c>
      <c r="J190" s="2">
        <f t="shared" si="19"/>
        <v>0</v>
      </c>
    </row>
    <row r="191" spans="1:10" ht="28.35" customHeight="1" x14ac:dyDescent="0.25">
      <c r="A191" s="1" t="s">
        <v>461</v>
      </c>
      <c r="B191" s="1" t="s">
        <v>19</v>
      </c>
      <c r="C191" s="1" t="s">
        <v>380</v>
      </c>
      <c r="D191" s="1" t="s">
        <v>381</v>
      </c>
      <c r="E191" s="1" t="s">
        <v>63</v>
      </c>
      <c r="F191" s="2">
        <v>4</v>
      </c>
      <c r="G191" s="3">
        <v>0</v>
      </c>
      <c r="H191" s="3"/>
      <c r="I191" s="2">
        <f t="shared" si="18"/>
        <v>0</v>
      </c>
      <c r="J191" s="2">
        <f t="shared" si="19"/>
        <v>0</v>
      </c>
    </row>
    <row r="192" spans="1:10" ht="22.9" customHeight="1" x14ac:dyDescent="0.25">
      <c r="A192" s="1" t="s">
        <v>462</v>
      </c>
      <c r="B192" s="1" t="s">
        <v>19</v>
      </c>
      <c r="C192" s="1" t="s">
        <v>383</v>
      </c>
      <c r="D192" s="1" t="s">
        <v>384</v>
      </c>
      <c r="E192" s="1" t="s">
        <v>22</v>
      </c>
      <c r="F192" s="2">
        <v>1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ht="26.1" customHeight="1" x14ac:dyDescent="0.25">
      <c r="A193" s="1" t="s">
        <v>463</v>
      </c>
      <c r="B193" s="1" t="s">
        <v>19</v>
      </c>
      <c r="C193" s="1" t="s">
        <v>386</v>
      </c>
      <c r="D193" s="1" t="s">
        <v>387</v>
      </c>
      <c r="E193" s="1" t="s">
        <v>55</v>
      </c>
      <c r="F193" s="2">
        <v>2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22.5" customHeight="1" x14ac:dyDescent="0.25">
      <c r="A194" s="1" t="s">
        <v>464</v>
      </c>
      <c r="B194" s="1" t="s">
        <v>19</v>
      </c>
      <c r="C194" s="1" t="s">
        <v>389</v>
      </c>
      <c r="D194" s="1" t="s">
        <v>390</v>
      </c>
      <c r="E194" s="1" t="s">
        <v>63</v>
      </c>
      <c r="F194" s="2">
        <v>1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19.899999999999999" customHeight="1" x14ac:dyDescent="0.25">
      <c r="A195" s="1" t="s">
        <v>465</v>
      </c>
      <c r="B195" s="1" t="s">
        <v>19</v>
      </c>
      <c r="C195" s="1" t="s">
        <v>392</v>
      </c>
      <c r="D195" s="1" t="s">
        <v>393</v>
      </c>
      <c r="E195" s="1" t="s">
        <v>22</v>
      </c>
      <c r="F195" s="2">
        <v>1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20.25" customHeight="1" x14ac:dyDescent="0.25">
      <c r="A196" s="1" t="s">
        <v>466</v>
      </c>
      <c r="B196" s="1"/>
      <c r="C196" s="1"/>
      <c r="D196" s="1" t="s">
        <v>467</v>
      </c>
    </row>
    <row r="197" spans="1:10" ht="39.200000000000003" customHeight="1" x14ac:dyDescent="0.25">
      <c r="A197" s="1" t="s">
        <v>468</v>
      </c>
      <c r="B197" s="1" t="s">
        <v>19</v>
      </c>
      <c r="C197" s="1" t="s">
        <v>451</v>
      </c>
      <c r="D197" s="1" t="s">
        <v>469</v>
      </c>
      <c r="E197" s="1" t="s">
        <v>22</v>
      </c>
      <c r="F197" s="2">
        <v>1</v>
      </c>
      <c r="G197" s="3">
        <v>0</v>
      </c>
      <c r="H197" s="3"/>
      <c r="I197" s="2">
        <f t="shared" ref="I197:I215" si="20">ROUND(G197*(1 + H197/100),2)</f>
        <v>0</v>
      </c>
      <c r="J197" s="2">
        <f t="shared" ref="J197:J215" si="21">ROUND(F197*I197,2)</f>
        <v>0</v>
      </c>
    </row>
    <row r="198" spans="1:10" ht="35.1" customHeight="1" x14ac:dyDescent="0.25">
      <c r="A198" s="1" t="s">
        <v>470</v>
      </c>
      <c r="B198" s="1" t="s">
        <v>19</v>
      </c>
      <c r="C198" s="1" t="s">
        <v>471</v>
      </c>
      <c r="D198" s="1" t="s">
        <v>472</v>
      </c>
      <c r="E198" s="1" t="s">
        <v>63</v>
      </c>
      <c r="F198" s="2">
        <v>1</v>
      </c>
      <c r="G198" s="3">
        <v>0</v>
      </c>
      <c r="H198" s="3"/>
      <c r="I198" s="2">
        <f t="shared" si="20"/>
        <v>0</v>
      </c>
      <c r="J198" s="2">
        <f t="shared" si="21"/>
        <v>0</v>
      </c>
    </row>
    <row r="199" spans="1:10" ht="26.65" customHeight="1" x14ac:dyDescent="0.25">
      <c r="A199" s="1" t="s">
        <v>473</v>
      </c>
      <c r="B199" s="1" t="s">
        <v>19</v>
      </c>
      <c r="C199" s="1" t="s">
        <v>474</v>
      </c>
      <c r="D199" s="1" t="s">
        <v>475</v>
      </c>
      <c r="E199" s="1" t="s">
        <v>22</v>
      </c>
      <c r="F199" s="2">
        <v>1</v>
      </c>
      <c r="G199" s="3">
        <v>0</v>
      </c>
      <c r="H199" s="3"/>
      <c r="I199" s="2">
        <f t="shared" si="20"/>
        <v>0</v>
      </c>
      <c r="J199" s="2">
        <f t="shared" si="21"/>
        <v>0</v>
      </c>
    </row>
    <row r="200" spans="1:10" ht="26.65" customHeight="1" x14ac:dyDescent="0.25">
      <c r="A200" s="1" t="s">
        <v>476</v>
      </c>
      <c r="B200" s="1" t="s">
        <v>19</v>
      </c>
      <c r="C200" s="1" t="s">
        <v>400</v>
      </c>
      <c r="D200" s="1" t="s">
        <v>401</v>
      </c>
      <c r="E200" s="1" t="s">
        <v>55</v>
      </c>
      <c r="F200" s="2">
        <v>1</v>
      </c>
      <c r="G200" s="3">
        <v>0</v>
      </c>
      <c r="H200" s="3"/>
      <c r="I200" s="2">
        <f t="shared" si="20"/>
        <v>0</v>
      </c>
      <c r="J200" s="2">
        <f t="shared" si="21"/>
        <v>0</v>
      </c>
    </row>
    <row r="201" spans="1:10" ht="26.1" customHeight="1" x14ac:dyDescent="0.25">
      <c r="A201" s="1" t="s">
        <v>477</v>
      </c>
      <c r="B201" s="1" t="s">
        <v>19</v>
      </c>
      <c r="C201" s="1" t="s">
        <v>344</v>
      </c>
      <c r="D201" s="1" t="s">
        <v>403</v>
      </c>
      <c r="E201" s="1" t="s">
        <v>55</v>
      </c>
      <c r="F201" s="2">
        <v>1.2</v>
      </c>
      <c r="G201" s="3">
        <v>0</v>
      </c>
      <c r="H201" s="3"/>
      <c r="I201" s="2">
        <f t="shared" si="20"/>
        <v>0</v>
      </c>
      <c r="J201" s="2">
        <f t="shared" si="21"/>
        <v>0</v>
      </c>
    </row>
    <row r="202" spans="1:10" ht="45.4" customHeight="1" x14ac:dyDescent="0.25">
      <c r="A202" s="1" t="s">
        <v>478</v>
      </c>
      <c r="B202" s="1" t="s">
        <v>19</v>
      </c>
      <c r="C202" s="1" t="s">
        <v>347</v>
      </c>
      <c r="D202" s="1" t="s">
        <v>348</v>
      </c>
      <c r="E202" s="1" t="s">
        <v>63</v>
      </c>
      <c r="F202" s="2">
        <v>1</v>
      </c>
      <c r="G202" s="3">
        <v>0</v>
      </c>
      <c r="H202" s="3"/>
      <c r="I202" s="2">
        <f t="shared" si="20"/>
        <v>0</v>
      </c>
      <c r="J202" s="2">
        <f t="shared" si="21"/>
        <v>0</v>
      </c>
    </row>
    <row r="203" spans="1:10" x14ac:dyDescent="0.25">
      <c r="A203" s="1" t="s">
        <v>479</v>
      </c>
      <c r="B203" s="1" t="s">
        <v>19</v>
      </c>
      <c r="C203" s="1" t="s">
        <v>350</v>
      </c>
      <c r="D203" s="1" t="s">
        <v>351</v>
      </c>
      <c r="E203" s="1" t="s">
        <v>63</v>
      </c>
      <c r="F203" s="2">
        <v>1</v>
      </c>
      <c r="G203" s="3">
        <v>0</v>
      </c>
      <c r="H203" s="3"/>
      <c r="I203" s="2">
        <f t="shared" si="20"/>
        <v>0</v>
      </c>
      <c r="J203" s="2">
        <f t="shared" si="21"/>
        <v>0</v>
      </c>
    </row>
    <row r="204" spans="1:10" x14ac:dyDescent="0.25">
      <c r="A204" s="1" t="s">
        <v>480</v>
      </c>
      <c r="B204" s="1" t="s">
        <v>19</v>
      </c>
      <c r="C204" s="1" t="s">
        <v>353</v>
      </c>
      <c r="D204" s="1" t="s">
        <v>354</v>
      </c>
      <c r="E204" s="1" t="s">
        <v>59</v>
      </c>
      <c r="F204" s="2">
        <v>0.48</v>
      </c>
      <c r="G204" s="3">
        <v>0</v>
      </c>
      <c r="H204" s="3"/>
      <c r="I204" s="2">
        <f t="shared" si="20"/>
        <v>0</v>
      </c>
      <c r="J204" s="2">
        <f t="shared" si="21"/>
        <v>0</v>
      </c>
    </row>
    <row r="205" spans="1:10" ht="36" customHeight="1" x14ac:dyDescent="0.25">
      <c r="A205" s="1" t="s">
        <v>481</v>
      </c>
      <c r="B205" s="1" t="s">
        <v>19</v>
      </c>
      <c r="C205" s="1" t="s">
        <v>356</v>
      </c>
      <c r="D205" s="1" t="s">
        <v>357</v>
      </c>
      <c r="E205" s="1" t="s">
        <v>63</v>
      </c>
      <c r="F205" s="2">
        <v>1</v>
      </c>
      <c r="G205" s="3">
        <v>0</v>
      </c>
      <c r="H205" s="3"/>
      <c r="I205" s="2">
        <f t="shared" si="20"/>
        <v>0</v>
      </c>
      <c r="J205" s="2">
        <f t="shared" si="21"/>
        <v>0</v>
      </c>
    </row>
    <row r="206" spans="1:10" ht="41.85" customHeight="1" x14ac:dyDescent="0.25">
      <c r="A206" s="1" t="s">
        <v>482</v>
      </c>
      <c r="B206" s="1" t="s">
        <v>34</v>
      </c>
      <c r="C206" s="1" t="s">
        <v>365</v>
      </c>
      <c r="D206" s="1" t="s">
        <v>366</v>
      </c>
      <c r="E206" s="1" t="s">
        <v>22</v>
      </c>
      <c r="F206" s="2">
        <v>5</v>
      </c>
      <c r="G206" s="3">
        <v>0</v>
      </c>
      <c r="H206" s="3"/>
      <c r="I206" s="2">
        <f t="shared" si="20"/>
        <v>0</v>
      </c>
      <c r="J206" s="2">
        <f t="shared" si="21"/>
        <v>0</v>
      </c>
    </row>
    <row r="207" spans="1:10" ht="41.85" customHeight="1" x14ac:dyDescent="0.25">
      <c r="A207" s="1" t="s">
        <v>483</v>
      </c>
      <c r="B207" s="1" t="s">
        <v>34</v>
      </c>
      <c r="C207" s="1" t="s">
        <v>484</v>
      </c>
      <c r="D207" s="1" t="s">
        <v>485</v>
      </c>
      <c r="E207" s="1" t="s">
        <v>22</v>
      </c>
      <c r="F207" s="2">
        <v>1</v>
      </c>
      <c r="G207" s="3">
        <v>0</v>
      </c>
      <c r="H207" s="3"/>
      <c r="I207" s="2">
        <f t="shared" si="20"/>
        <v>0</v>
      </c>
      <c r="J207" s="2">
        <f t="shared" si="21"/>
        <v>0</v>
      </c>
    </row>
    <row r="208" spans="1:10" ht="42.75" customHeight="1" x14ac:dyDescent="0.25">
      <c r="A208" s="1" t="s">
        <v>486</v>
      </c>
      <c r="B208" s="1" t="s">
        <v>19</v>
      </c>
      <c r="C208" s="1" t="s">
        <v>487</v>
      </c>
      <c r="D208" s="1" t="s">
        <v>488</v>
      </c>
      <c r="E208" s="1" t="s">
        <v>22</v>
      </c>
      <c r="F208" s="2">
        <v>1</v>
      </c>
      <c r="G208" s="3">
        <v>0</v>
      </c>
      <c r="H208" s="3"/>
      <c r="I208" s="2">
        <f t="shared" si="20"/>
        <v>0</v>
      </c>
      <c r="J208" s="2">
        <f t="shared" si="21"/>
        <v>0</v>
      </c>
    </row>
    <row r="209" spans="1:10" ht="42.75" customHeight="1" x14ac:dyDescent="0.25">
      <c r="A209" s="1" t="s">
        <v>489</v>
      </c>
      <c r="B209" s="1" t="s">
        <v>19</v>
      </c>
      <c r="C209" s="1" t="s">
        <v>374</v>
      </c>
      <c r="D209" s="1" t="s">
        <v>375</v>
      </c>
      <c r="E209" s="1" t="s">
        <v>22</v>
      </c>
      <c r="F209" s="2">
        <v>5</v>
      </c>
      <c r="G209" s="3">
        <v>0</v>
      </c>
      <c r="H209" s="3"/>
      <c r="I209" s="2">
        <f t="shared" si="20"/>
        <v>0</v>
      </c>
      <c r="J209" s="2">
        <f t="shared" si="21"/>
        <v>0</v>
      </c>
    </row>
    <row r="210" spans="1:10" ht="28.35" customHeight="1" x14ac:dyDescent="0.25">
      <c r="A210" s="1" t="s">
        <v>490</v>
      </c>
      <c r="B210" s="1" t="s">
        <v>19</v>
      </c>
      <c r="C210" s="1" t="s">
        <v>377</v>
      </c>
      <c r="D210" s="1" t="s">
        <v>378</v>
      </c>
      <c r="E210" s="1" t="s">
        <v>63</v>
      </c>
      <c r="F210" s="2">
        <v>8</v>
      </c>
      <c r="G210" s="3">
        <v>0</v>
      </c>
      <c r="H210" s="3"/>
      <c r="I210" s="2">
        <f t="shared" si="20"/>
        <v>0</v>
      </c>
      <c r="J210" s="2">
        <f t="shared" si="21"/>
        <v>0</v>
      </c>
    </row>
    <row r="211" spans="1:10" ht="28.35" customHeight="1" x14ac:dyDescent="0.25">
      <c r="A211" s="1" t="s">
        <v>491</v>
      </c>
      <c r="B211" s="1" t="s">
        <v>19</v>
      </c>
      <c r="C211" s="1" t="s">
        <v>380</v>
      </c>
      <c r="D211" s="1" t="s">
        <v>381</v>
      </c>
      <c r="E211" s="1" t="s">
        <v>63</v>
      </c>
      <c r="F211" s="2">
        <v>4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ht="22.9" customHeight="1" x14ac:dyDescent="0.25">
      <c r="A212" s="1" t="s">
        <v>492</v>
      </c>
      <c r="B212" s="1" t="s">
        <v>19</v>
      </c>
      <c r="C212" s="1" t="s">
        <v>383</v>
      </c>
      <c r="D212" s="1" t="s">
        <v>384</v>
      </c>
      <c r="E212" s="1" t="s">
        <v>22</v>
      </c>
      <c r="F212" s="2">
        <v>1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26.1" customHeight="1" x14ac:dyDescent="0.25">
      <c r="A213" s="1" t="s">
        <v>493</v>
      </c>
      <c r="B213" s="1" t="s">
        <v>19</v>
      </c>
      <c r="C213" s="1" t="s">
        <v>386</v>
      </c>
      <c r="D213" s="1" t="s">
        <v>387</v>
      </c>
      <c r="E213" s="1" t="s">
        <v>55</v>
      </c>
      <c r="F213" s="2">
        <v>2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22.5" customHeight="1" x14ac:dyDescent="0.25">
      <c r="A214" s="1" t="s">
        <v>494</v>
      </c>
      <c r="B214" s="1" t="s">
        <v>19</v>
      </c>
      <c r="C214" s="1" t="s">
        <v>389</v>
      </c>
      <c r="D214" s="1" t="s">
        <v>390</v>
      </c>
      <c r="E214" s="1" t="s">
        <v>63</v>
      </c>
      <c r="F214" s="2">
        <v>1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19.899999999999999" customHeight="1" x14ac:dyDescent="0.25">
      <c r="A215" s="1" t="s">
        <v>495</v>
      </c>
      <c r="B215" s="1" t="s">
        <v>19</v>
      </c>
      <c r="C215" s="1" t="s">
        <v>392</v>
      </c>
      <c r="D215" s="1" t="s">
        <v>393</v>
      </c>
      <c r="E215" s="1" t="s">
        <v>22</v>
      </c>
      <c r="F215" s="2">
        <v>1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18.95" customHeight="1" x14ac:dyDescent="0.25">
      <c r="A216" s="1" t="s">
        <v>496</v>
      </c>
      <c r="B216" s="1"/>
      <c r="C216" s="1"/>
      <c r="D216" s="1" t="s">
        <v>497</v>
      </c>
    </row>
    <row r="217" spans="1:10" ht="29.25" customHeight="1" x14ac:dyDescent="0.25">
      <c r="A217" s="1" t="s">
        <v>498</v>
      </c>
      <c r="B217" s="1" t="s">
        <v>19</v>
      </c>
      <c r="C217" s="1" t="s">
        <v>499</v>
      </c>
      <c r="D217" s="1" t="s">
        <v>500</v>
      </c>
      <c r="E217" s="1" t="s">
        <v>22</v>
      </c>
      <c r="F217" s="2">
        <v>33</v>
      </c>
      <c r="G217" s="3">
        <v>0</v>
      </c>
      <c r="H217" s="3"/>
      <c r="I217" s="2">
        <f t="shared" ref="I217:I248" si="22">ROUND(G217*(1 + H217/100),2)</f>
        <v>0</v>
      </c>
      <c r="J217" s="2">
        <f t="shared" ref="J217:J248" si="23">ROUND(F217*I217,2)</f>
        <v>0</v>
      </c>
    </row>
    <row r="218" spans="1:10" ht="18.95" customHeight="1" x14ac:dyDescent="0.25">
      <c r="A218" s="1" t="s">
        <v>501</v>
      </c>
      <c r="B218" s="1" t="s">
        <v>19</v>
      </c>
      <c r="C218" s="1" t="s">
        <v>502</v>
      </c>
      <c r="D218" s="1" t="s">
        <v>503</v>
      </c>
      <c r="E218" s="1" t="s">
        <v>63</v>
      </c>
      <c r="F218" s="2">
        <v>63</v>
      </c>
      <c r="G218" s="3">
        <v>0</v>
      </c>
      <c r="H218" s="3"/>
      <c r="I218" s="2">
        <f t="shared" si="22"/>
        <v>0</v>
      </c>
      <c r="J218" s="2">
        <f t="shared" si="23"/>
        <v>0</v>
      </c>
    </row>
    <row r="219" spans="1:10" ht="34.15" customHeight="1" x14ac:dyDescent="0.25">
      <c r="A219" s="1" t="s">
        <v>504</v>
      </c>
      <c r="B219" s="1" t="s">
        <v>19</v>
      </c>
      <c r="C219" s="1" t="s">
        <v>505</v>
      </c>
      <c r="D219" s="1" t="s">
        <v>506</v>
      </c>
      <c r="E219" s="1" t="s">
        <v>63</v>
      </c>
      <c r="F219" s="2">
        <v>3</v>
      </c>
      <c r="G219" s="3">
        <v>0</v>
      </c>
      <c r="H219" s="3"/>
      <c r="I219" s="2">
        <f t="shared" si="22"/>
        <v>0</v>
      </c>
      <c r="J219" s="2">
        <f t="shared" si="23"/>
        <v>0</v>
      </c>
    </row>
    <row r="220" spans="1:10" ht="29.65" customHeight="1" x14ac:dyDescent="0.25">
      <c r="A220" s="1" t="s">
        <v>507</v>
      </c>
      <c r="B220" s="1" t="s">
        <v>19</v>
      </c>
      <c r="C220" s="1" t="s">
        <v>508</v>
      </c>
      <c r="D220" s="1" t="s">
        <v>509</v>
      </c>
      <c r="E220" s="1" t="s">
        <v>63</v>
      </c>
      <c r="F220" s="2">
        <v>3</v>
      </c>
      <c r="G220" s="3">
        <v>0</v>
      </c>
      <c r="H220" s="3"/>
      <c r="I220" s="2">
        <f t="shared" si="22"/>
        <v>0</v>
      </c>
      <c r="J220" s="2">
        <f t="shared" si="23"/>
        <v>0</v>
      </c>
    </row>
    <row r="221" spans="1:10" ht="31.9" customHeight="1" x14ac:dyDescent="0.25">
      <c r="A221" s="1" t="s">
        <v>510</v>
      </c>
      <c r="B221" s="1" t="s">
        <v>19</v>
      </c>
      <c r="C221" s="1" t="s">
        <v>511</v>
      </c>
      <c r="D221" s="1" t="s">
        <v>512</v>
      </c>
      <c r="E221" s="1" t="s">
        <v>63</v>
      </c>
      <c r="F221" s="2">
        <v>4</v>
      </c>
      <c r="G221" s="3">
        <v>0</v>
      </c>
      <c r="H221" s="3"/>
      <c r="I221" s="2">
        <f t="shared" si="22"/>
        <v>0</v>
      </c>
      <c r="J221" s="2">
        <f t="shared" si="23"/>
        <v>0</v>
      </c>
    </row>
    <row r="222" spans="1:10" ht="29.65" customHeight="1" x14ac:dyDescent="0.25">
      <c r="A222" s="1" t="s">
        <v>513</v>
      </c>
      <c r="B222" s="1" t="s">
        <v>19</v>
      </c>
      <c r="C222" s="1" t="s">
        <v>514</v>
      </c>
      <c r="D222" s="1" t="s">
        <v>515</v>
      </c>
      <c r="E222" s="1" t="s">
        <v>63</v>
      </c>
      <c r="F222" s="2">
        <v>6</v>
      </c>
      <c r="G222" s="3">
        <v>0</v>
      </c>
      <c r="H222" s="3"/>
      <c r="I222" s="2">
        <f t="shared" si="22"/>
        <v>0</v>
      </c>
      <c r="J222" s="2">
        <f t="shared" si="23"/>
        <v>0</v>
      </c>
    </row>
    <row r="223" spans="1:10" ht="28.35" customHeight="1" x14ac:dyDescent="0.25">
      <c r="A223" s="1" t="s">
        <v>516</v>
      </c>
      <c r="B223" s="1" t="s">
        <v>19</v>
      </c>
      <c r="C223" s="1" t="s">
        <v>517</v>
      </c>
      <c r="D223" s="1" t="s">
        <v>518</v>
      </c>
      <c r="E223" s="1" t="s">
        <v>22</v>
      </c>
      <c r="F223" s="2">
        <v>11</v>
      </c>
      <c r="G223" s="3">
        <v>0</v>
      </c>
      <c r="H223" s="3"/>
      <c r="I223" s="2">
        <f t="shared" si="22"/>
        <v>0</v>
      </c>
      <c r="J223" s="2">
        <f t="shared" si="23"/>
        <v>0</v>
      </c>
    </row>
    <row r="224" spans="1:10" ht="33.75" customHeight="1" x14ac:dyDescent="0.25">
      <c r="A224" s="1" t="s">
        <v>519</v>
      </c>
      <c r="B224" s="1" t="s">
        <v>19</v>
      </c>
      <c r="C224" s="1" t="s">
        <v>520</v>
      </c>
      <c r="D224" s="1" t="s">
        <v>521</v>
      </c>
      <c r="E224" s="1" t="s">
        <v>63</v>
      </c>
      <c r="F224" s="2">
        <v>22</v>
      </c>
      <c r="G224" s="3">
        <v>0</v>
      </c>
      <c r="H224" s="3"/>
      <c r="I224" s="2">
        <f t="shared" si="22"/>
        <v>0</v>
      </c>
      <c r="J224" s="2">
        <f t="shared" si="23"/>
        <v>0</v>
      </c>
    </row>
    <row r="225" spans="1:10" ht="22.9" customHeight="1" x14ac:dyDescent="0.25">
      <c r="A225" s="1" t="s">
        <v>522</v>
      </c>
      <c r="B225" s="1" t="s">
        <v>19</v>
      </c>
      <c r="C225" s="1" t="s">
        <v>523</v>
      </c>
      <c r="D225" s="1" t="s">
        <v>524</v>
      </c>
      <c r="E225" s="1" t="s">
        <v>63</v>
      </c>
      <c r="F225" s="2">
        <v>1</v>
      </c>
      <c r="G225" s="3">
        <v>0</v>
      </c>
      <c r="H225" s="3"/>
      <c r="I225" s="2">
        <f t="shared" si="22"/>
        <v>0</v>
      </c>
      <c r="J225" s="2">
        <f t="shared" si="23"/>
        <v>0</v>
      </c>
    </row>
    <row r="226" spans="1:10" ht="38.25" customHeight="1" x14ac:dyDescent="0.25">
      <c r="A226" s="1" t="s">
        <v>525</v>
      </c>
      <c r="B226" s="1" t="s">
        <v>19</v>
      </c>
      <c r="C226" s="1" t="s">
        <v>526</v>
      </c>
      <c r="D226" s="1" t="s">
        <v>527</v>
      </c>
      <c r="E226" s="1" t="s">
        <v>63</v>
      </c>
      <c r="F226" s="2">
        <v>1</v>
      </c>
      <c r="G226" s="3">
        <v>0</v>
      </c>
      <c r="H226" s="3"/>
      <c r="I226" s="2">
        <f t="shared" si="22"/>
        <v>0</v>
      </c>
      <c r="J226" s="2">
        <f t="shared" si="23"/>
        <v>0</v>
      </c>
    </row>
    <row r="227" spans="1:10" ht="31.15" customHeight="1" x14ac:dyDescent="0.25">
      <c r="A227" s="1" t="s">
        <v>528</v>
      </c>
      <c r="B227" s="1" t="s">
        <v>19</v>
      </c>
      <c r="C227" s="1" t="s">
        <v>529</v>
      </c>
      <c r="D227" s="1" t="s">
        <v>530</v>
      </c>
      <c r="E227" s="1" t="s">
        <v>63</v>
      </c>
      <c r="F227" s="2">
        <v>1</v>
      </c>
      <c r="G227" s="3">
        <v>0</v>
      </c>
      <c r="H227" s="3"/>
      <c r="I227" s="2">
        <f t="shared" si="22"/>
        <v>0</v>
      </c>
      <c r="J227" s="2">
        <f t="shared" si="23"/>
        <v>0</v>
      </c>
    </row>
    <row r="228" spans="1:10" x14ac:dyDescent="0.25">
      <c r="A228" s="1" t="s">
        <v>531</v>
      </c>
      <c r="B228" s="1" t="s">
        <v>19</v>
      </c>
      <c r="C228" s="1" t="s">
        <v>532</v>
      </c>
      <c r="D228" s="1" t="s">
        <v>533</v>
      </c>
      <c r="E228" s="1" t="s">
        <v>63</v>
      </c>
      <c r="F228" s="2">
        <v>8</v>
      </c>
      <c r="G228" s="3">
        <v>0</v>
      </c>
      <c r="H228" s="3"/>
      <c r="I228" s="2">
        <f t="shared" si="22"/>
        <v>0</v>
      </c>
      <c r="J228" s="2">
        <f t="shared" si="23"/>
        <v>0</v>
      </c>
    </row>
    <row r="229" spans="1:10" ht="27" customHeight="1" x14ac:dyDescent="0.25">
      <c r="A229" s="1" t="s">
        <v>534</v>
      </c>
      <c r="B229" s="1" t="s">
        <v>19</v>
      </c>
      <c r="C229" s="1" t="s">
        <v>535</v>
      </c>
      <c r="D229" s="1" t="s">
        <v>536</v>
      </c>
      <c r="E229" s="1" t="s">
        <v>22</v>
      </c>
      <c r="F229" s="2">
        <v>1</v>
      </c>
      <c r="G229" s="3">
        <v>0</v>
      </c>
      <c r="H229" s="3"/>
      <c r="I229" s="2">
        <f t="shared" si="22"/>
        <v>0</v>
      </c>
      <c r="J229" s="2">
        <f t="shared" si="23"/>
        <v>0</v>
      </c>
    </row>
    <row r="230" spans="1:10" ht="55.35" customHeight="1" x14ac:dyDescent="0.25">
      <c r="A230" s="1" t="s">
        <v>537</v>
      </c>
      <c r="B230" s="1" t="s">
        <v>19</v>
      </c>
      <c r="C230" s="1" t="s">
        <v>538</v>
      </c>
      <c r="D230" s="1" t="s">
        <v>539</v>
      </c>
      <c r="E230" s="1" t="s">
        <v>22</v>
      </c>
      <c r="F230" s="2">
        <v>8</v>
      </c>
      <c r="G230" s="3">
        <v>0</v>
      </c>
      <c r="H230" s="3"/>
      <c r="I230" s="2">
        <f t="shared" si="22"/>
        <v>0</v>
      </c>
      <c r="J230" s="2">
        <f t="shared" si="23"/>
        <v>0</v>
      </c>
    </row>
    <row r="231" spans="1:10" ht="28.9" customHeight="1" x14ac:dyDescent="0.25">
      <c r="A231" s="1" t="s">
        <v>540</v>
      </c>
      <c r="B231" s="1" t="s">
        <v>19</v>
      </c>
      <c r="C231" s="1" t="s">
        <v>541</v>
      </c>
      <c r="D231" s="1" t="s">
        <v>542</v>
      </c>
      <c r="E231" s="1" t="s">
        <v>63</v>
      </c>
      <c r="F231" s="2">
        <v>1</v>
      </c>
      <c r="G231" s="3">
        <v>0</v>
      </c>
      <c r="H231" s="3"/>
      <c r="I231" s="2">
        <f t="shared" si="22"/>
        <v>0</v>
      </c>
      <c r="J231" s="2">
        <f t="shared" si="23"/>
        <v>0</v>
      </c>
    </row>
    <row r="232" spans="1:10" ht="60.75" customHeight="1" x14ac:dyDescent="0.25">
      <c r="A232" s="1" t="s">
        <v>543</v>
      </c>
      <c r="B232" s="1" t="s">
        <v>34</v>
      </c>
      <c r="C232" s="1" t="s">
        <v>544</v>
      </c>
      <c r="D232" s="1" t="s">
        <v>545</v>
      </c>
      <c r="E232" s="1" t="s">
        <v>55</v>
      </c>
      <c r="F232" s="2">
        <v>300</v>
      </c>
      <c r="G232" s="3">
        <v>0</v>
      </c>
      <c r="H232" s="3"/>
      <c r="I232" s="2">
        <f t="shared" si="22"/>
        <v>0</v>
      </c>
      <c r="J232" s="2">
        <f t="shared" si="23"/>
        <v>0</v>
      </c>
    </row>
    <row r="233" spans="1:10" ht="23.45" customHeight="1" x14ac:dyDescent="0.25">
      <c r="A233" s="1" t="s">
        <v>546</v>
      </c>
      <c r="B233" s="1" t="s">
        <v>19</v>
      </c>
      <c r="C233" s="1" t="s">
        <v>547</v>
      </c>
      <c r="D233" s="1" t="s">
        <v>548</v>
      </c>
      <c r="E233" s="1" t="s">
        <v>22</v>
      </c>
      <c r="F233" s="2">
        <v>89</v>
      </c>
      <c r="G233" s="3">
        <v>0</v>
      </c>
      <c r="H233" s="3"/>
      <c r="I233" s="2">
        <f t="shared" si="22"/>
        <v>0</v>
      </c>
      <c r="J233" s="2">
        <f t="shared" si="23"/>
        <v>0</v>
      </c>
    </row>
    <row r="234" spans="1:10" ht="50.85" customHeight="1" x14ac:dyDescent="0.25">
      <c r="A234" s="1" t="s">
        <v>549</v>
      </c>
      <c r="B234" s="1" t="s">
        <v>19</v>
      </c>
      <c r="C234" s="1" t="s">
        <v>550</v>
      </c>
      <c r="D234" s="1" t="s">
        <v>551</v>
      </c>
      <c r="E234" s="1" t="s">
        <v>22</v>
      </c>
      <c r="F234" s="2">
        <v>180</v>
      </c>
      <c r="G234" s="3">
        <v>0</v>
      </c>
      <c r="H234" s="3"/>
      <c r="I234" s="2">
        <f t="shared" si="22"/>
        <v>0</v>
      </c>
      <c r="J234" s="2">
        <f t="shared" si="23"/>
        <v>0</v>
      </c>
    </row>
    <row r="235" spans="1:10" ht="41.85" customHeight="1" x14ac:dyDescent="0.25">
      <c r="A235" s="1" t="s">
        <v>552</v>
      </c>
      <c r="B235" s="1" t="s">
        <v>19</v>
      </c>
      <c r="C235" s="1" t="s">
        <v>553</v>
      </c>
      <c r="D235" s="1" t="s">
        <v>554</v>
      </c>
      <c r="E235" s="1" t="s">
        <v>22</v>
      </c>
      <c r="F235" s="2">
        <v>86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55.9" customHeight="1" x14ac:dyDescent="0.25">
      <c r="A236" s="1" t="s">
        <v>555</v>
      </c>
      <c r="B236" s="1" t="s">
        <v>19</v>
      </c>
      <c r="C236" s="1" t="s">
        <v>556</v>
      </c>
      <c r="D236" s="1" t="s">
        <v>557</v>
      </c>
      <c r="E236" s="1" t="s">
        <v>63</v>
      </c>
      <c r="F236" s="2">
        <v>86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ht="36" customHeight="1" x14ac:dyDescent="0.25">
      <c r="A237" s="1" t="s">
        <v>558</v>
      </c>
      <c r="B237" s="1" t="s">
        <v>19</v>
      </c>
      <c r="C237" s="1" t="s">
        <v>559</v>
      </c>
      <c r="D237" s="1" t="s">
        <v>560</v>
      </c>
      <c r="E237" s="1" t="s">
        <v>22</v>
      </c>
      <c r="F237" s="2">
        <v>100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x14ac:dyDescent="0.25">
      <c r="A238" s="1" t="s">
        <v>561</v>
      </c>
      <c r="B238" s="1" t="s">
        <v>19</v>
      </c>
      <c r="C238" s="1" t="s">
        <v>562</v>
      </c>
      <c r="D238" s="1" t="s">
        <v>563</v>
      </c>
      <c r="E238" s="1" t="s">
        <v>22</v>
      </c>
      <c r="F238" s="2">
        <v>300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64.900000000000006" customHeight="1" x14ac:dyDescent="0.25">
      <c r="A239" s="1" t="s">
        <v>564</v>
      </c>
      <c r="B239" s="1" t="s">
        <v>34</v>
      </c>
      <c r="C239" s="1" t="s">
        <v>178</v>
      </c>
      <c r="D239" s="1" t="s">
        <v>179</v>
      </c>
      <c r="E239" s="1" t="s">
        <v>55</v>
      </c>
      <c r="F239" s="2">
        <v>8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23.45" customHeight="1" x14ac:dyDescent="0.25">
      <c r="A240" s="1" t="s">
        <v>565</v>
      </c>
      <c r="B240" s="1" t="s">
        <v>19</v>
      </c>
      <c r="C240" s="1" t="s">
        <v>566</v>
      </c>
      <c r="D240" s="1" t="s">
        <v>567</v>
      </c>
      <c r="E240" s="1" t="s">
        <v>22</v>
      </c>
      <c r="F240" s="2">
        <v>2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64.349999999999994" customHeight="1" x14ac:dyDescent="0.25">
      <c r="A241" s="1" t="s">
        <v>568</v>
      </c>
      <c r="B241" s="1" t="s">
        <v>34</v>
      </c>
      <c r="C241" s="1" t="s">
        <v>569</v>
      </c>
      <c r="D241" s="1" t="s">
        <v>570</v>
      </c>
      <c r="E241" s="1" t="s">
        <v>55</v>
      </c>
      <c r="F241" s="2">
        <v>4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66.2" customHeight="1" x14ac:dyDescent="0.25">
      <c r="A242" s="1" t="s">
        <v>571</v>
      </c>
      <c r="B242" s="1" t="s">
        <v>34</v>
      </c>
      <c r="C242" s="1" t="s">
        <v>572</v>
      </c>
      <c r="D242" s="1" t="s">
        <v>573</v>
      </c>
      <c r="E242" s="1" t="s">
        <v>22</v>
      </c>
      <c r="F242" s="2">
        <v>2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31.15" customHeight="1" x14ac:dyDescent="0.25">
      <c r="A243" s="1" t="s">
        <v>574</v>
      </c>
      <c r="B243" s="1" t="s">
        <v>19</v>
      </c>
      <c r="C243" s="1" t="s">
        <v>575</v>
      </c>
      <c r="D243" s="1" t="s">
        <v>576</v>
      </c>
      <c r="E243" s="1" t="s">
        <v>22</v>
      </c>
      <c r="F243" s="2">
        <v>2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ht="37.35" customHeight="1" x14ac:dyDescent="0.25">
      <c r="A244" s="1" t="s">
        <v>577</v>
      </c>
      <c r="B244" s="1" t="s">
        <v>19</v>
      </c>
      <c r="C244" s="1" t="s">
        <v>578</v>
      </c>
      <c r="D244" s="1" t="s">
        <v>579</v>
      </c>
      <c r="E244" s="1" t="s">
        <v>22</v>
      </c>
      <c r="F244" s="2">
        <v>4</v>
      </c>
      <c r="G244" s="3">
        <v>0</v>
      </c>
      <c r="H244" s="3"/>
      <c r="I244" s="2">
        <f t="shared" si="22"/>
        <v>0</v>
      </c>
      <c r="J244" s="2">
        <f t="shared" si="23"/>
        <v>0</v>
      </c>
    </row>
    <row r="245" spans="1:10" ht="64.900000000000006" customHeight="1" x14ac:dyDescent="0.25">
      <c r="A245" s="1" t="s">
        <v>580</v>
      </c>
      <c r="B245" s="1" t="s">
        <v>34</v>
      </c>
      <c r="C245" s="1" t="s">
        <v>581</v>
      </c>
      <c r="D245" s="1" t="s">
        <v>582</v>
      </c>
      <c r="E245" s="1" t="s">
        <v>55</v>
      </c>
      <c r="F245" s="2">
        <v>4</v>
      </c>
      <c r="G245" s="3">
        <v>0</v>
      </c>
      <c r="H245" s="3"/>
      <c r="I245" s="2">
        <f t="shared" si="22"/>
        <v>0</v>
      </c>
      <c r="J245" s="2">
        <f t="shared" si="23"/>
        <v>0</v>
      </c>
    </row>
    <row r="246" spans="1:10" ht="64.349999999999994" customHeight="1" x14ac:dyDescent="0.25">
      <c r="A246" s="1" t="s">
        <v>583</v>
      </c>
      <c r="B246" s="1" t="s">
        <v>34</v>
      </c>
      <c r="C246" s="1" t="s">
        <v>584</v>
      </c>
      <c r="D246" s="1" t="s">
        <v>585</v>
      </c>
      <c r="E246" s="1" t="s">
        <v>55</v>
      </c>
      <c r="F246" s="2">
        <v>15</v>
      </c>
      <c r="G246" s="3">
        <v>0</v>
      </c>
      <c r="H246" s="3"/>
      <c r="I246" s="2">
        <f t="shared" si="22"/>
        <v>0</v>
      </c>
      <c r="J246" s="2">
        <f t="shared" si="23"/>
        <v>0</v>
      </c>
    </row>
    <row r="247" spans="1:10" ht="66.2" customHeight="1" x14ac:dyDescent="0.25">
      <c r="A247" s="1" t="s">
        <v>586</v>
      </c>
      <c r="B247" s="1" t="s">
        <v>34</v>
      </c>
      <c r="C247" s="1" t="s">
        <v>587</v>
      </c>
      <c r="D247" s="1" t="s">
        <v>588</v>
      </c>
      <c r="E247" s="1" t="s">
        <v>22</v>
      </c>
      <c r="F247" s="2">
        <v>5</v>
      </c>
      <c r="G247" s="3">
        <v>0</v>
      </c>
      <c r="H247" s="3"/>
      <c r="I247" s="2">
        <f t="shared" si="22"/>
        <v>0</v>
      </c>
      <c r="J247" s="2">
        <f t="shared" si="23"/>
        <v>0</v>
      </c>
    </row>
    <row r="248" spans="1:10" ht="70.7" customHeight="1" x14ac:dyDescent="0.25">
      <c r="A248" s="1" t="s">
        <v>589</v>
      </c>
      <c r="B248" s="1" t="s">
        <v>34</v>
      </c>
      <c r="C248" s="1" t="s">
        <v>590</v>
      </c>
      <c r="D248" s="1" t="s">
        <v>591</v>
      </c>
      <c r="E248" s="1" t="s">
        <v>22</v>
      </c>
      <c r="F248" s="2">
        <v>8</v>
      </c>
      <c r="G248" s="3">
        <v>0</v>
      </c>
      <c r="H248" s="3"/>
      <c r="I248" s="2">
        <f t="shared" si="22"/>
        <v>0</v>
      </c>
      <c r="J248" s="2">
        <f t="shared" si="23"/>
        <v>0</v>
      </c>
    </row>
    <row r="249" spans="1:10" ht="37.35" customHeight="1" x14ac:dyDescent="0.25">
      <c r="A249" s="1" t="s">
        <v>592</v>
      </c>
      <c r="B249" s="1" t="s">
        <v>19</v>
      </c>
      <c r="C249" s="1" t="s">
        <v>593</v>
      </c>
      <c r="D249" s="1" t="s">
        <v>594</v>
      </c>
      <c r="E249" s="1" t="s">
        <v>22</v>
      </c>
      <c r="F249" s="2">
        <v>15</v>
      </c>
      <c r="G249" s="3">
        <v>0</v>
      </c>
      <c r="H249" s="3"/>
      <c r="I249" s="2">
        <f t="shared" ref="I249:I280" si="24">ROUND(G249*(1 + H249/100),2)</f>
        <v>0</v>
      </c>
      <c r="J249" s="2">
        <f t="shared" ref="J249:J280" si="25">ROUND(F249*I249,2)</f>
        <v>0</v>
      </c>
    </row>
    <row r="250" spans="1:10" ht="32.85" customHeight="1" x14ac:dyDescent="0.25">
      <c r="A250" s="1" t="s">
        <v>595</v>
      </c>
      <c r="B250" s="1" t="s">
        <v>19</v>
      </c>
      <c r="C250" s="1" t="s">
        <v>596</v>
      </c>
      <c r="D250" s="1" t="s">
        <v>597</v>
      </c>
      <c r="E250" s="1" t="s">
        <v>63</v>
      </c>
      <c r="F250" s="2">
        <v>1</v>
      </c>
      <c r="G250" s="3">
        <v>0</v>
      </c>
      <c r="H250" s="3"/>
      <c r="I250" s="2">
        <f t="shared" si="24"/>
        <v>0</v>
      </c>
      <c r="J250" s="2">
        <f t="shared" si="25"/>
        <v>0</v>
      </c>
    </row>
    <row r="251" spans="1:10" ht="50.85" customHeight="1" x14ac:dyDescent="0.25">
      <c r="A251" s="1" t="s">
        <v>598</v>
      </c>
      <c r="B251" s="1" t="s">
        <v>19</v>
      </c>
      <c r="C251" s="1" t="s">
        <v>599</v>
      </c>
      <c r="D251" s="1" t="s">
        <v>600</v>
      </c>
      <c r="E251" s="1" t="s">
        <v>63</v>
      </c>
      <c r="F251" s="2">
        <v>6</v>
      </c>
      <c r="G251" s="3">
        <v>0</v>
      </c>
      <c r="H251" s="3"/>
      <c r="I251" s="2">
        <f t="shared" si="24"/>
        <v>0</v>
      </c>
      <c r="J251" s="2">
        <f t="shared" si="25"/>
        <v>0</v>
      </c>
    </row>
    <row r="252" spans="1:10" ht="54.95" customHeight="1" x14ac:dyDescent="0.25">
      <c r="A252" s="1" t="s">
        <v>601</v>
      </c>
      <c r="B252" s="1" t="s">
        <v>34</v>
      </c>
      <c r="C252" s="1" t="s">
        <v>602</v>
      </c>
      <c r="D252" s="1" t="s">
        <v>603</v>
      </c>
      <c r="E252" s="1" t="s">
        <v>22</v>
      </c>
      <c r="F252" s="2">
        <v>69</v>
      </c>
      <c r="G252" s="3">
        <v>0</v>
      </c>
      <c r="H252" s="3"/>
      <c r="I252" s="2">
        <f t="shared" si="24"/>
        <v>0</v>
      </c>
      <c r="J252" s="2">
        <f t="shared" si="25"/>
        <v>0</v>
      </c>
    </row>
    <row r="253" spans="1:10" ht="32.85" customHeight="1" x14ac:dyDescent="0.25">
      <c r="A253" s="1" t="s">
        <v>604</v>
      </c>
      <c r="B253" s="1" t="s">
        <v>19</v>
      </c>
      <c r="C253" s="1" t="s">
        <v>605</v>
      </c>
      <c r="D253" s="1" t="s">
        <v>606</v>
      </c>
      <c r="E253" s="1" t="s">
        <v>63</v>
      </c>
      <c r="F253" s="2">
        <v>58</v>
      </c>
      <c r="G253" s="3">
        <v>0</v>
      </c>
      <c r="H253" s="3"/>
      <c r="I253" s="2">
        <f t="shared" si="24"/>
        <v>0</v>
      </c>
      <c r="J253" s="2">
        <f t="shared" si="25"/>
        <v>0</v>
      </c>
    </row>
    <row r="254" spans="1:10" ht="35.1" customHeight="1" x14ac:dyDescent="0.25">
      <c r="A254" s="1" t="s">
        <v>607</v>
      </c>
      <c r="B254" s="1" t="s">
        <v>19</v>
      </c>
      <c r="C254" s="1" t="s">
        <v>608</v>
      </c>
      <c r="D254" s="1" t="s">
        <v>609</v>
      </c>
      <c r="E254" s="1" t="s">
        <v>22</v>
      </c>
      <c r="F254" s="2">
        <v>6</v>
      </c>
      <c r="G254" s="3">
        <v>0</v>
      </c>
      <c r="H254" s="3"/>
      <c r="I254" s="2">
        <f t="shared" si="24"/>
        <v>0</v>
      </c>
      <c r="J254" s="2">
        <f t="shared" si="25"/>
        <v>0</v>
      </c>
    </row>
    <row r="255" spans="1:10" ht="43.7" customHeight="1" x14ac:dyDescent="0.25">
      <c r="A255" s="1" t="s">
        <v>610</v>
      </c>
      <c r="B255" s="1" t="s">
        <v>34</v>
      </c>
      <c r="C255" s="1" t="s">
        <v>611</v>
      </c>
      <c r="D255" s="1" t="s">
        <v>612</v>
      </c>
      <c r="E255" s="1" t="s">
        <v>55</v>
      </c>
      <c r="F255" s="2">
        <v>58</v>
      </c>
      <c r="G255" s="3">
        <v>0</v>
      </c>
      <c r="H255" s="3"/>
      <c r="I255" s="2">
        <f t="shared" si="24"/>
        <v>0</v>
      </c>
      <c r="J255" s="2">
        <f t="shared" si="25"/>
        <v>0</v>
      </c>
    </row>
    <row r="256" spans="1:10" ht="35.1" customHeight="1" x14ac:dyDescent="0.25">
      <c r="A256" s="1" t="s">
        <v>613</v>
      </c>
      <c r="B256" s="1" t="s">
        <v>19</v>
      </c>
      <c r="C256" s="1" t="s">
        <v>614</v>
      </c>
      <c r="D256" s="1" t="s">
        <v>615</v>
      </c>
      <c r="E256" s="1" t="s">
        <v>22</v>
      </c>
      <c r="F256" s="2">
        <v>20</v>
      </c>
      <c r="G256" s="3">
        <v>0</v>
      </c>
      <c r="H256" s="3"/>
      <c r="I256" s="2">
        <f t="shared" si="24"/>
        <v>0</v>
      </c>
      <c r="J256" s="2">
        <f t="shared" si="25"/>
        <v>0</v>
      </c>
    </row>
    <row r="257" spans="1:10" ht="27.4" customHeight="1" x14ac:dyDescent="0.25">
      <c r="A257" s="1" t="s">
        <v>616</v>
      </c>
      <c r="B257" s="1" t="s">
        <v>19</v>
      </c>
      <c r="C257" s="1" t="s">
        <v>617</v>
      </c>
      <c r="D257" s="1" t="s">
        <v>618</v>
      </c>
      <c r="E257" s="1" t="s">
        <v>22</v>
      </c>
      <c r="F257" s="2">
        <v>20</v>
      </c>
      <c r="G257" s="3">
        <v>0</v>
      </c>
      <c r="H257" s="3"/>
      <c r="I257" s="2">
        <f t="shared" si="24"/>
        <v>0</v>
      </c>
      <c r="J257" s="2">
        <f t="shared" si="25"/>
        <v>0</v>
      </c>
    </row>
    <row r="258" spans="1:10" x14ac:dyDescent="0.25">
      <c r="A258" s="1" t="s">
        <v>619</v>
      </c>
      <c r="B258" s="1" t="s">
        <v>19</v>
      </c>
      <c r="C258" s="1" t="s">
        <v>620</v>
      </c>
      <c r="D258" s="1" t="s">
        <v>621</v>
      </c>
      <c r="E258" s="1" t="s">
        <v>63</v>
      </c>
      <c r="F258" s="2">
        <v>6</v>
      </c>
      <c r="G258" s="3">
        <v>0</v>
      </c>
      <c r="H258" s="3"/>
      <c r="I258" s="2">
        <f t="shared" si="24"/>
        <v>0</v>
      </c>
      <c r="J258" s="2">
        <f t="shared" si="25"/>
        <v>0</v>
      </c>
    </row>
    <row r="259" spans="1:10" x14ac:dyDescent="0.25">
      <c r="A259" s="1" t="s">
        <v>622</v>
      </c>
      <c r="B259" s="1" t="s">
        <v>19</v>
      </c>
      <c r="C259" s="1" t="s">
        <v>623</v>
      </c>
      <c r="D259" s="1" t="s">
        <v>624</v>
      </c>
      <c r="E259" s="1" t="s">
        <v>22</v>
      </c>
      <c r="F259" s="2">
        <v>11</v>
      </c>
      <c r="G259" s="3">
        <v>0</v>
      </c>
      <c r="H259" s="3"/>
      <c r="I259" s="2">
        <f t="shared" si="24"/>
        <v>0</v>
      </c>
      <c r="J259" s="2">
        <f t="shared" si="25"/>
        <v>0</v>
      </c>
    </row>
    <row r="260" spans="1:10" x14ac:dyDescent="0.25">
      <c r="A260" s="1" t="s">
        <v>625</v>
      </c>
      <c r="B260" s="1" t="s">
        <v>19</v>
      </c>
      <c r="C260" s="1" t="s">
        <v>626</v>
      </c>
      <c r="D260" s="1" t="s">
        <v>627</v>
      </c>
      <c r="E260" s="1" t="s">
        <v>63</v>
      </c>
      <c r="F260" s="2">
        <v>2</v>
      </c>
      <c r="G260" s="3">
        <v>0</v>
      </c>
      <c r="H260" s="3"/>
      <c r="I260" s="2">
        <f t="shared" si="24"/>
        <v>0</v>
      </c>
      <c r="J260" s="2">
        <f t="shared" si="25"/>
        <v>0</v>
      </c>
    </row>
    <row r="261" spans="1:10" x14ac:dyDescent="0.25">
      <c r="A261" s="1" t="s">
        <v>628</v>
      </c>
      <c r="B261" s="1" t="s">
        <v>19</v>
      </c>
      <c r="C261" s="1" t="s">
        <v>629</v>
      </c>
      <c r="D261" s="1" t="s">
        <v>630</v>
      </c>
      <c r="E261" s="1" t="s">
        <v>63</v>
      </c>
      <c r="F261" s="2">
        <v>8</v>
      </c>
      <c r="G261" s="3">
        <v>0</v>
      </c>
      <c r="H261" s="3"/>
      <c r="I261" s="2">
        <f t="shared" si="24"/>
        <v>0</v>
      </c>
      <c r="J261" s="2">
        <f t="shared" si="25"/>
        <v>0</v>
      </c>
    </row>
    <row r="262" spans="1:10" ht="34.700000000000003" customHeight="1" x14ac:dyDescent="0.25">
      <c r="A262" s="1" t="s">
        <v>631</v>
      </c>
      <c r="B262" s="1" t="s">
        <v>19</v>
      </c>
      <c r="C262" s="1" t="s">
        <v>632</v>
      </c>
      <c r="D262" s="1" t="s">
        <v>633</v>
      </c>
      <c r="E262" s="1" t="s">
        <v>22</v>
      </c>
      <c r="F262" s="2">
        <v>1</v>
      </c>
      <c r="G262" s="3">
        <v>0</v>
      </c>
      <c r="H262" s="3"/>
      <c r="I262" s="2">
        <f t="shared" si="24"/>
        <v>0</v>
      </c>
      <c r="J262" s="2">
        <f t="shared" si="25"/>
        <v>0</v>
      </c>
    </row>
    <row r="263" spans="1:10" ht="34.700000000000003" customHeight="1" x14ac:dyDescent="0.25">
      <c r="A263" s="1" t="s">
        <v>634</v>
      </c>
      <c r="B263" s="1" t="s">
        <v>19</v>
      </c>
      <c r="C263" s="1" t="s">
        <v>635</v>
      </c>
      <c r="D263" s="1" t="s">
        <v>636</v>
      </c>
      <c r="E263" s="1" t="s">
        <v>63</v>
      </c>
      <c r="F263" s="2">
        <v>4</v>
      </c>
      <c r="G263" s="3">
        <v>0</v>
      </c>
      <c r="H263" s="3"/>
      <c r="I263" s="2">
        <f t="shared" si="24"/>
        <v>0</v>
      </c>
      <c r="J263" s="2">
        <f t="shared" si="25"/>
        <v>0</v>
      </c>
    </row>
    <row r="264" spans="1:10" x14ac:dyDescent="0.25">
      <c r="A264" s="1" t="s">
        <v>637</v>
      </c>
      <c r="B264" s="1" t="s">
        <v>19</v>
      </c>
      <c r="C264" s="1" t="s">
        <v>137</v>
      </c>
      <c r="D264" s="1" t="s">
        <v>138</v>
      </c>
      <c r="E264" s="1" t="s">
        <v>22</v>
      </c>
      <c r="F264" s="2">
        <v>748</v>
      </c>
      <c r="G264" s="3">
        <v>0</v>
      </c>
      <c r="H264" s="3"/>
      <c r="I264" s="2">
        <f t="shared" si="24"/>
        <v>0</v>
      </c>
      <c r="J264" s="2">
        <f t="shared" si="25"/>
        <v>0</v>
      </c>
    </row>
    <row r="265" spans="1:10" ht="22.5" customHeight="1" x14ac:dyDescent="0.25">
      <c r="A265" s="1" t="s">
        <v>638</v>
      </c>
      <c r="B265" s="1" t="s">
        <v>19</v>
      </c>
      <c r="C265" s="1" t="s">
        <v>639</v>
      </c>
      <c r="D265" s="1" t="s">
        <v>640</v>
      </c>
      <c r="E265" s="1" t="s">
        <v>22</v>
      </c>
      <c r="F265" s="2">
        <v>14</v>
      </c>
      <c r="G265" s="3">
        <v>0</v>
      </c>
      <c r="H265" s="3"/>
      <c r="I265" s="2">
        <f t="shared" si="24"/>
        <v>0</v>
      </c>
      <c r="J265" s="2">
        <f t="shared" si="25"/>
        <v>0</v>
      </c>
    </row>
    <row r="266" spans="1:10" ht="34.700000000000003" customHeight="1" x14ac:dyDescent="0.25">
      <c r="A266" s="1" t="s">
        <v>641</v>
      </c>
      <c r="B266" s="1" t="s">
        <v>19</v>
      </c>
      <c r="C266" s="1" t="s">
        <v>642</v>
      </c>
      <c r="D266" s="1" t="s">
        <v>643</v>
      </c>
      <c r="E266" s="1" t="s">
        <v>22</v>
      </c>
      <c r="F266" s="2">
        <v>12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36.950000000000003" customHeight="1" x14ac:dyDescent="0.25">
      <c r="A267" s="1" t="s">
        <v>644</v>
      </c>
      <c r="B267" s="1" t="s">
        <v>19</v>
      </c>
      <c r="C267" s="1" t="s">
        <v>645</v>
      </c>
      <c r="D267" s="1" t="s">
        <v>646</v>
      </c>
      <c r="E267" s="1" t="s">
        <v>22</v>
      </c>
      <c r="F267" s="2">
        <v>79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36" customHeight="1" x14ac:dyDescent="0.25">
      <c r="A268" s="1" t="s">
        <v>647</v>
      </c>
      <c r="B268" s="1" t="s">
        <v>19</v>
      </c>
      <c r="C268" s="1" t="s">
        <v>648</v>
      </c>
      <c r="D268" s="1" t="s">
        <v>649</v>
      </c>
      <c r="E268" s="1" t="s">
        <v>22</v>
      </c>
      <c r="F268" s="2">
        <v>25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ht="43.7" customHeight="1" x14ac:dyDescent="0.25">
      <c r="A269" s="1" t="s">
        <v>650</v>
      </c>
      <c r="B269" s="1" t="s">
        <v>19</v>
      </c>
      <c r="C269" s="1" t="s">
        <v>187</v>
      </c>
      <c r="D269" s="1" t="s">
        <v>188</v>
      </c>
      <c r="E269" s="1" t="s">
        <v>63</v>
      </c>
      <c r="F269" s="2">
        <v>10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35.1" customHeight="1" x14ac:dyDescent="0.25">
      <c r="A270" s="1" t="s">
        <v>651</v>
      </c>
      <c r="B270" s="1" t="s">
        <v>19</v>
      </c>
      <c r="C270" s="1" t="s">
        <v>652</v>
      </c>
      <c r="D270" s="1" t="s">
        <v>653</v>
      </c>
      <c r="E270" s="1" t="s">
        <v>22</v>
      </c>
      <c r="F270" s="2">
        <v>4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28.35" customHeight="1" x14ac:dyDescent="0.25">
      <c r="A271" s="1" t="s">
        <v>654</v>
      </c>
      <c r="B271" s="1" t="s">
        <v>19</v>
      </c>
      <c r="C271" s="1" t="s">
        <v>655</v>
      </c>
      <c r="D271" s="1" t="s">
        <v>656</v>
      </c>
      <c r="E271" s="1" t="s">
        <v>22</v>
      </c>
      <c r="F271" s="2">
        <v>24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30.2" customHeight="1" x14ac:dyDescent="0.25">
      <c r="A272" s="1" t="s">
        <v>657</v>
      </c>
      <c r="B272" s="1" t="s">
        <v>19</v>
      </c>
      <c r="C272" s="1" t="s">
        <v>658</v>
      </c>
      <c r="D272" s="1" t="s">
        <v>659</v>
      </c>
      <c r="E272" s="1" t="s">
        <v>22</v>
      </c>
      <c r="F272" s="2">
        <v>10</v>
      </c>
      <c r="G272" s="3">
        <v>0</v>
      </c>
      <c r="H272" s="3"/>
      <c r="I272" s="2">
        <f t="shared" si="24"/>
        <v>0</v>
      </c>
      <c r="J272" s="2">
        <f t="shared" si="25"/>
        <v>0</v>
      </c>
    </row>
    <row r="273" spans="1:10" x14ac:dyDescent="0.25">
      <c r="A273" s="1" t="s">
        <v>660</v>
      </c>
      <c r="B273" s="1"/>
      <c r="C273" s="1"/>
      <c r="D273" s="1" t="s">
        <v>661</v>
      </c>
    </row>
    <row r="274" spans="1:10" x14ac:dyDescent="0.25">
      <c r="A274" s="1" t="s">
        <v>662</v>
      </c>
      <c r="B274" s="1" t="s">
        <v>19</v>
      </c>
      <c r="C274" s="1" t="s">
        <v>663</v>
      </c>
      <c r="D274" s="1" t="s">
        <v>664</v>
      </c>
      <c r="E274" s="1" t="s">
        <v>665</v>
      </c>
      <c r="F274" s="2">
        <v>450</v>
      </c>
      <c r="G274" s="3">
        <v>0</v>
      </c>
      <c r="H274" s="3"/>
      <c r="I274" s="2">
        <f>ROUND(G274*(1 + H274/100),2)</f>
        <v>0</v>
      </c>
      <c r="J274" s="2">
        <f>ROUND(F274*I274,2)</f>
        <v>0</v>
      </c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 t="s">
        <v>666</v>
      </c>
      <c r="J275" s="2">
        <f>ROUND(SUM(J5:J274),2)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2024-04-23T13:13:59Z</dcterms:created>
  <dcterms:modified xsi:type="dcterms:W3CDTF">2024-04-23T16:19:33Z</dcterms:modified>
</cp:coreProperties>
</file>